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hausmeister\Downloads\2024_bebras\leitfaden\"/>
    </mc:Choice>
  </mc:AlternateContent>
  <bookViews>
    <workbookView xWindow="0" yWindow="0" windowWidth="16423" windowHeight="5511" activeTab="4"/>
  </bookViews>
  <sheets>
    <sheet name="1" sheetId="2" r:id="rId1"/>
    <sheet name="2" sheetId="3" r:id="rId2"/>
    <sheet name="3" sheetId="4" r:id="rId3"/>
    <sheet name="4" sheetId="5" r:id="rId4"/>
    <sheet name="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C17" i="2"/>
  <c r="B75" i="4" l="1"/>
  <c r="J16" i="5" l="1"/>
  <c r="B53" i="4"/>
  <c r="C16" i="5" l="1"/>
  <c r="C17" i="3"/>
</calcChain>
</file>

<file path=xl/sharedStrings.xml><?xml version="1.0" encoding="utf-8"?>
<sst xmlns="http://schemas.openxmlformats.org/spreadsheetml/2006/main" count="555" uniqueCount="256">
  <si>
    <t>Oberösterreich</t>
  </si>
  <si>
    <t>Niederösterreich</t>
  </si>
  <si>
    <t>Wien</t>
  </si>
  <si>
    <t>Tirol</t>
  </si>
  <si>
    <t>Steiermark</t>
  </si>
  <si>
    <t>Kärnten</t>
  </si>
  <si>
    <t>Salzburg</t>
  </si>
  <si>
    <t>Burgenland</t>
  </si>
  <si>
    <t>Vorarlberg</t>
  </si>
  <si>
    <t>Südtirol</t>
  </si>
  <si>
    <t>Bundesland</t>
  </si>
  <si>
    <t>Teilnehmer</t>
  </si>
  <si>
    <t>Teilnahmen pro Bundesland</t>
  </si>
  <si>
    <t>Reichweite</t>
  </si>
  <si>
    <t>Reichweite pro Bundesland</t>
  </si>
  <si>
    <t>Teilnnahmen pro 1000 Schülern</t>
  </si>
  <si>
    <t>AHS</t>
  </si>
  <si>
    <t>NMS</t>
  </si>
  <si>
    <t>VS</t>
  </si>
  <si>
    <t>HTL</t>
  </si>
  <si>
    <t>HAK</t>
  </si>
  <si>
    <t>SONST</t>
  </si>
  <si>
    <t>HBLA</t>
  </si>
  <si>
    <t>POLY</t>
  </si>
  <si>
    <t>Schultyp</t>
  </si>
  <si>
    <t>Anzahl Schulen</t>
  </si>
  <si>
    <t>Anzahl Teilnehmer</t>
  </si>
  <si>
    <t>Anzahl Teilnehmer nach Schultyp</t>
  </si>
  <si>
    <t>Bundesweit</t>
  </si>
  <si>
    <t>Zuwachs</t>
  </si>
  <si>
    <t>%</t>
  </si>
  <si>
    <t>Schülerinnen und Schüler in einer Grundschule</t>
  </si>
  <si>
    <t>in einer Mittelschule</t>
  </si>
  <si>
    <t>num</t>
  </si>
  <si>
    <t>type</t>
  </si>
  <si>
    <t>Biber der Informatik 2023</t>
  </si>
  <si>
    <t>province</t>
  </si>
  <si>
    <r>
      <t>27.873 Schülerinnen und </t>
    </r>
    <r>
      <rPr>
        <sz val="9"/>
        <color rgb="FF040C28"/>
        <rFont val="Arial"/>
        <family val="2"/>
      </rPr>
      <t>Schüler</t>
    </r>
    <r>
      <rPr>
        <sz val="9"/>
        <color rgb="FF202124"/>
        <rFont val="Arial"/>
        <family val="2"/>
      </rPr>
      <t> sind in einer Grundschule eingeschrieben, 17.013 in einer Mittelschule und 20.311 in einer Oberschule, während weitere 10.212 junge Menschen an den Berufsschulen ausgebildet werden.</t>
    </r>
  </si>
  <si>
    <t>https://de.statista.com/statistik/daten/studie/1239675/umfrage/schueler-in-oesterreich-nach-bundeslaendern/</t>
  </si>
  <si>
    <t>https://astat.provinz.bz.it/de/aktuelles-publikationen-info.asp?news_cate_id=9732#:~:text=Bildung%20in%20Zahlen%20%2D%20Schuljahr%202021%2F22&amp;text=27.873%20Sch%C3%BClerinnen%20und%20Sch%C3%BCler%20sind,an%20den%20Berufsschulen%20ausgebildet%20werden.</t>
  </si>
  <si>
    <t>num_prov</t>
  </si>
  <si>
    <t>num_students</t>
  </si>
  <si>
    <t>reichweite</t>
  </si>
  <si>
    <t>num_schools</t>
  </si>
  <si>
    <t>BG BRG BORG Oberpullendorf</t>
  </si>
  <si>
    <t>Mittelschule Neufeld</t>
  </si>
  <si>
    <t>Gymnasium der Diözese Eisenstadt</t>
  </si>
  <si>
    <t>BORG Güssing 104016</t>
  </si>
  <si>
    <t>ORG Theresianum Eisenstadt 101026</t>
  </si>
  <si>
    <t>Volksschule Oberwart</t>
  </si>
  <si>
    <t>NMS- Zurndorf</t>
  </si>
  <si>
    <t>VS Mönchhof 107141</t>
  </si>
  <si>
    <t>Klosterschule Volksschule - 107311</t>
  </si>
  <si>
    <t>Sportmittelschule Oberschützen</t>
  </si>
  <si>
    <t>Homeschooling</t>
  </si>
  <si>
    <t>BG/BRG Villach-Perau</t>
  </si>
  <si>
    <t>BG|BRG Villach St. Martin</t>
  </si>
  <si>
    <t>BG/BRG Ingeborg Bachmann</t>
  </si>
  <si>
    <t>BG/BRG St.Veit an der Glan 205016</t>
  </si>
  <si>
    <t>HTBL Mössingerstraße 201537</t>
  </si>
  <si>
    <t>BRG Klagenfurt-Viktring 201076</t>
  </si>
  <si>
    <t>Alpen-Adria-Gymnasium 208016</t>
  </si>
  <si>
    <t>BRG Spittal</t>
  </si>
  <si>
    <t>BG Tanzenberg</t>
  </si>
  <si>
    <t>MS Kötschach-Mauthen</t>
  </si>
  <si>
    <t>BRG Feldkirchen</t>
  </si>
  <si>
    <t>Stiftsgymnasium St.Paul 209016</t>
  </si>
  <si>
    <t>Mittelschule Straßburg</t>
  </si>
  <si>
    <t>BG / BRG Tulln</t>
  </si>
  <si>
    <t>BG BRG Purkersdorf</t>
  </si>
  <si>
    <t>BG Bachgasse Mödling 317016</t>
  </si>
  <si>
    <t>BG/BRG St. Pölten Josefstraße 302016</t>
  </si>
  <si>
    <t>BG/BRG Mödling</t>
  </si>
  <si>
    <t>BRG Wiener Neustadt 304026</t>
  </si>
  <si>
    <t>Öffentliches Stiftsgymnasium der Benediktiner in Melk 315016</t>
  </si>
  <si>
    <t>BG/BRG BADEN Biondekgasse 306016</t>
  </si>
  <si>
    <t>BRG Maria Enzersdorf</t>
  </si>
  <si>
    <t>BRG Krems Ringstraße 301036</t>
  </si>
  <si>
    <t>BG/BRG Amstetten 305026</t>
  </si>
  <si>
    <t>BRG Bad Voeslau-Gainfarn 306056</t>
  </si>
  <si>
    <t>BRG Kremszeile 301056</t>
  </si>
  <si>
    <t>BRG und BORG St. Pölten</t>
  </si>
  <si>
    <t>Don Bosco Gymnasium Unterwaltersdorf 306046</t>
  </si>
  <si>
    <t>Stiftsgymnasium Seitenstetten 305016</t>
  </si>
  <si>
    <t>Bundesrealgymnasium Waidhofen/Ybbs 303016</t>
  </si>
  <si>
    <t>Mary Ward Privatgymnasium und ORG St. Pölten</t>
  </si>
  <si>
    <t>BG/BRG 325016</t>
  </si>
  <si>
    <t>BG/BRG Piaristengasse 2 301016</t>
  </si>
  <si>
    <t>MMS Eggenburg</t>
  </si>
  <si>
    <t>G/RG Sachsenbrunn</t>
  </si>
  <si>
    <t>SportMS Leopoldsdorf</t>
  </si>
  <si>
    <t>NMS Wullersdorf 310112</t>
  </si>
  <si>
    <t>BG/ BRG Bruck an der Leitha 307016</t>
  </si>
  <si>
    <t>IMS Orth an der Donau 308152</t>
  </si>
  <si>
    <t>BG/BRG Gmünd 309016</t>
  </si>
  <si>
    <t>IMS Hinterbrühl</t>
  </si>
  <si>
    <t>BG/BRG Linz Ramsauerstraße</t>
  </si>
  <si>
    <t>Gym Dachsberg (405016)</t>
  </si>
  <si>
    <t>BRG Steyr 402016</t>
  </si>
  <si>
    <t>BG/BRG Enns, 410046</t>
  </si>
  <si>
    <t>BG/BRG Rohrbach 413016</t>
  </si>
  <si>
    <t>Franziskus GYM Wels SKZ:403026</t>
  </si>
  <si>
    <t>Stiftsgymnasium Wilhering 410016</t>
  </si>
  <si>
    <t>BG/BRG Gmunden 407016</t>
  </si>
  <si>
    <t>Khevenhüller Gymnasium Linz 401086</t>
  </si>
  <si>
    <t>TNMS Pregarten 406162</t>
  </si>
  <si>
    <t>BRG Wels Wallererstraße</t>
  </si>
  <si>
    <t>Gymnasium der Abtei Schlierbach 409026</t>
  </si>
  <si>
    <t>Europagymnasium Baumgartenberg</t>
  </si>
  <si>
    <t>BRG Linz Hamerlingstraße (401126)</t>
  </si>
  <si>
    <t>BRG/BORG Kirchdorf 409036</t>
  </si>
  <si>
    <t>BRG solarCity</t>
  </si>
  <si>
    <t>GRG des Schulverein Kollegium Aloisianum 401036</t>
  </si>
  <si>
    <t>BG BRG Wels (Schauergym)</t>
  </si>
  <si>
    <t>BBS Rohrbach</t>
  </si>
  <si>
    <t>MS Munderfing</t>
  </si>
  <si>
    <t>digiTNMS Hofkirchen i.M.</t>
  </si>
  <si>
    <t>Sport-MS Bad Kreuzen 411022</t>
  </si>
  <si>
    <t>BORG Linz Honauerstraße - 401046</t>
  </si>
  <si>
    <t>MS Ranshofen 404062</t>
  </si>
  <si>
    <t>HTL Steyr</t>
  </si>
  <si>
    <t>BHAK/BHAS Vöcklabruck 417418</t>
  </si>
  <si>
    <t>Brucknergymnasium Wels (403016)</t>
  </si>
  <si>
    <t>WRG Salzburg 501116</t>
  </si>
  <si>
    <t>Christian-Doppler-Gymnasium</t>
  </si>
  <si>
    <t>BG / BRG Hallein</t>
  </si>
  <si>
    <t>Sport-/Musik-RG/SSM</t>
  </si>
  <si>
    <t>Privatgymnasium der Herz-Jesu-Missionare</t>
  </si>
  <si>
    <t>Informatik-Mittelschule Bruck 506012</t>
  </si>
  <si>
    <t>506142 MS Bramberg</t>
  </si>
  <si>
    <t>MS Neukirchen am Großvenediger</t>
  </si>
  <si>
    <t>504036 Pierre de Coubertin BORG Radstadt</t>
  </si>
  <si>
    <t>MS KÖSTENDORF</t>
  </si>
  <si>
    <t>B(R)G Leibnitz</t>
  </si>
  <si>
    <t>BG/BRG Gleisdorf  617016</t>
  </si>
  <si>
    <t>Bundesgymnasium Rein 606016</t>
  </si>
  <si>
    <t>BG/BRG/BORG Köflach</t>
  </si>
  <si>
    <t>BG/BRG Weiz</t>
  </si>
  <si>
    <t>BG/BRG Fürstenfeld</t>
  </si>
  <si>
    <t>Bischöfliches Gymnasium Graz 601026</t>
  </si>
  <si>
    <t>BG/BRG Pestalozzi 601196</t>
  </si>
  <si>
    <t>BRG Kepler 601106</t>
  </si>
  <si>
    <t>BG/BRG Carnerigasse</t>
  </si>
  <si>
    <t>BG/BORG Deutschlandsberg 603016</t>
  </si>
  <si>
    <t>BRG | BORG Feldbach</t>
  </si>
  <si>
    <t>MS Stallhofen</t>
  </si>
  <si>
    <t>MS St. Barbara</t>
  </si>
  <si>
    <t>BORG Dreierschützengasse 601086</t>
  </si>
  <si>
    <t>MS St. Marein</t>
  </si>
  <si>
    <t>Akademisches Gymnasium Innsbruck</t>
  </si>
  <si>
    <t>BRG in der Au 701096</t>
  </si>
  <si>
    <t>Meinhardinum Stams 702016</t>
  </si>
  <si>
    <t>BG / BORG St. Johann</t>
  </si>
  <si>
    <t>HTL-Anichstraße</t>
  </si>
  <si>
    <t>BG/BRG Reutte</t>
  </si>
  <si>
    <t>BRG Wörgl 705026</t>
  </si>
  <si>
    <t>MS/MMS Rattenberg</t>
  </si>
  <si>
    <t>MS Egger-Lienz</t>
  </si>
  <si>
    <t>MS Fieberbrunn 704012</t>
  </si>
  <si>
    <t>MS Kettenbrücke</t>
  </si>
  <si>
    <t>MS Söll Scheffau</t>
  </si>
  <si>
    <t>BRG/BORG Telfs 703036</t>
  </si>
  <si>
    <t>MS Völs</t>
  </si>
  <si>
    <t>MS-Fliess</t>
  </si>
  <si>
    <t>MS Niederndorf</t>
  </si>
  <si>
    <t>PORG Volders 703026</t>
  </si>
  <si>
    <t>NMS Sillian</t>
  </si>
  <si>
    <t>Öffentliches Gymnasium der Franziskaner 703016</t>
  </si>
  <si>
    <t>BORG Innsbruck 701026</t>
  </si>
  <si>
    <t>MS Zirl 703082</t>
  </si>
  <si>
    <t>MS Nussdorf-Debant 707042</t>
  </si>
  <si>
    <t>Bundesgymnasium Dornbirn</t>
  </si>
  <si>
    <t>BG Gallus 802036</t>
  </si>
  <si>
    <t>Polgargymnasium BG BRG BORG 22</t>
  </si>
  <si>
    <t>Gymnasium Draschestrasse 923076</t>
  </si>
  <si>
    <t>Rainergymnasium</t>
  </si>
  <si>
    <t>GRG3 Hagenmüllergasse</t>
  </si>
  <si>
    <t>Albertus Magnus Gymnasium</t>
  </si>
  <si>
    <t>Fichtnergasse 913016</t>
  </si>
  <si>
    <t>De La Salle AHS Strebersdorf</t>
  </si>
  <si>
    <t>GRG Wien 10 Laaer Berg Gymnasium 910036</t>
  </si>
  <si>
    <t>Sperlgymnasium 902046</t>
  </si>
  <si>
    <t>Musik- und Informatikmittelschule Wendstattgasse</t>
  </si>
  <si>
    <t>GRg 17 Parhamergymnasium</t>
  </si>
  <si>
    <t>Höhere Bundes-Lehr- und Versuchsanstalt für chemische Industrie</t>
  </si>
  <si>
    <t>BRG1 Lise Meitner Realgymnasium</t>
  </si>
  <si>
    <t>GRG XII Erlgasse</t>
  </si>
  <si>
    <t>BRG19 Krottenbachstraße</t>
  </si>
  <si>
    <t>Bundeshandelsakademie Wien 10 910428</t>
  </si>
  <si>
    <t>Bildungscampus Flora Fries AHS 915046</t>
  </si>
  <si>
    <t>Hertha Firnbergschulen für Wirtschaft und Tourismus</t>
  </si>
  <si>
    <t>Volksschule Carlbergergasse</t>
  </si>
  <si>
    <t>Evangelisches Gymnasium</t>
  </si>
  <si>
    <t>BRG Marchettigasse</t>
  </si>
  <si>
    <t>VS BC Berresgasse</t>
  </si>
  <si>
    <t>919066 Gymnasium und Realgymnasium des Institutes Neulandschulen</t>
  </si>
  <si>
    <t>AHS Bildungszentrum Kenyongasse</t>
  </si>
  <si>
    <t>PVS St. Thekla 904071</t>
  </si>
  <si>
    <t>Neulandschule Laaer Berg</t>
  </si>
  <si>
    <t>Teilnahmestarke Schulen nach Bundesland</t>
  </si>
  <si>
    <t>Anzahl</t>
  </si>
  <si>
    <t>Biber der Informatik 2024</t>
  </si>
  <si>
    <t>Teilnahmen Probewettbewerbe und Hauptwettbewerb im Biber-Zeitraum 2024</t>
  </si>
  <si>
    <t>AnzahlvonID</t>
  </si>
  <si>
    <t>pro_name</t>
  </si>
  <si>
    <t/>
  </si>
  <si>
    <t>Hauptbewerb und Probewettbewerbe 2023</t>
  </si>
  <si>
    <t>Hauptbewerb und Probewettbewerbe 2024</t>
  </si>
  <si>
    <t>Bur-
gen-
land</t>
  </si>
  <si>
    <t>Kärn-
ten</t>
  </si>
  <si>
    <t>Nieder-
öster-
reich</t>
  </si>
  <si>
    <t>Ober-
öster-
reich</t>
  </si>
  <si>
    <t>Salz-
burg</t>
  </si>
  <si>
    <t>Steier-
mark</t>
  </si>
  <si>
    <t xml:space="preserve">Tirol  </t>
  </si>
  <si>
    <t>Vor-
arl-
berg</t>
  </si>
  <si>
    <t xml:space="preserve">Wien  </t>
  </si>
  <si>
    <t>num_students_2023_2024</t>
  </si>
  <si>
    <t>typ_name</t>
  </si>
  <si>
    <t>HS</t>
  </si>
  <si>
    <t>Anzahlvonsch_id</t>
  </si>
  <si>
    <t>Teilnehmende Schulen nach Schultyp</t>
  </si>
  <si>
    <t>VS Sigleß</t>
  </si>
  <si>
    <t>MS Pamhagen</t>
  </si>
  <si>
    <t>NMS Neusiedl am See 107062</t>
  </si>
  <si>
    <t>MMS Feldkirchen</t>
  </si>
  <si>
    <t>Konrad Lorenz Gymnasium</t>
  </si>
  <si>
    <t>IMS Leobersdorf</t>
  </si>
  <si>
    <t>BORG Wiener Neustadt</t>
  </si>
  <si>
    <t>BORG Deutsch-Wagram</t>
  </si>
  <si>
    <t>BG/BRG Waidhofen/Thaya</t>
  </si>
  <si>
    <t>EUROPAGYMNASIUM AUHOF 401546</t>
  </si>
  <si>
    <t>BG/BRG Bad Ischl</t>
  </si>
  <si>
    <t>MS Schwertberg 411102</t>
  </si>
  <si>
    <t>Mittelschule Schärding</t>
  </si>
  <si>
    <t>BG/BRG Zell am See 506026</t>
  </si>
  <si>
    <t>Holztechnikum Kuchl</t>
  </si>
  <si>
    <t>BG Tamsweg</t>
  </si>
  <si>
    <t>Mittelschule Deutschlandsberg</t>
  </si>
  <si>
    <t>Mittelschule Wildon</t>
  </si>
  <si>
    <t>BG/BRG/BORG Hartberg</t>
  </si>
  <si>
    <t>Mittelschule Lienz-Nord</t>
  </si>
  <si>
    <t>BG Bludenz</t>
  </si>
  <si>
    <t>PKMS Institut St. Josef</t>
  </si>
  <si>
    <t>VS Haselstauden</t>
  </si>
  <si>
    <t>VS Bizau 802191</t>
  </si>
  <si>
    <t>Bg8  908016</t>
  </si>
  <si>
    <t>Gymnasium am Augarten Karajangasse 14</t>
  </si>
  <si>
    <t>Stella International School Gym</t>
  </si>
  <si>
    <t>MS Kagran</t>
  </si>
  <si>
    <t>Diefenbach Gymnasium</t>
  </si>
  <si>
    <t>Biber-Koordinator</t>
  </si>
  <si>
    <t>923076 GRG23VBS Draschestrasse</t>
  </si>
  <si>
    <t>sch_name</t>
  </si>
  <si>
    <t>Neue Mittelschule Neumarkt im Mühlkreis</t>
  </si>
  <si>
    <t>BRG Salzburg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</si>
</sst>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rgb="FF202124"/>
      <name val="Arial"/>
      <family val="2"/>
    </font>
    <font>
      <sz val="9"/>
      <color rgb="FF040C28"/>
      <name val="Arial"/>
      <family val="2"/>
    </font>
    <font>
      <sz val="11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7" fillId="3" borderId="1" xfId="0" applyFont="1" applyFill="1" applyBorder="1" applyAlignment="1">
      <alignment horizontal="right"/>
    </xf>
    <xf numFmtId="0" fontId="8" fillId="2" borderId="2" xfId="2" applyFont="1" applyFill="1" applyBorder="1" applyAlignment="1">
      <alignment horizontal="center"/>
    </xf>
    <xf numFmtId="0" fontId="8" fillId="0" borderId="3" xfId="2" applyFont="1" applyFill="1" applyBorder="1" applyAlignment="1">
      <alignment horizontal="right" wrapText="1"/>
    </xf>
    <xf numFmtId="0" fontId="8" fillId="0" borderId="3" xfId="2" applyFont="1" applyFill="1" applyBorder="1" applyAlignment="1">
      <alignment wrapText="1"/>
    </xf>
    <xf numFmtId="0" fontId="6" fillId="0" borderId="4" xfId="1" applyFont="1" applyFill="1" applyBorder="1" applyAlignment="1">
      <alignment wrapText="1"/>
    </xf>
    <xf numFmtId="0" fontId="9" fillId="0" borderId="4" xfId="1" applyFont="1" applyFill="1" applyBorder="1" applyAlignment="1">
      <alignment horizontal="right" wrapText="1"/>
    </xf>
    <xf numFmtId="0" fontId="10" fillId="0" borderId="0" xfId="0" applyFont="1"/>
    <xf numFmtId="0" fontId="11" fillId="0" borderId="0" xfId="0" applyFont="1"/>
    <xf numFmtId="0" fontId="11" fillId="0" borderId="5" xfId="0" applyFont="1" applyBorder="1"/>
    <xf numFmtId="2" fontId="0" fillId="0" borderId="0" xfId="0" applyNumberFormat="1"/>
    <xf numFmtId="0" fontId="8" fillId="2" borderId="2" xfId="3" applyFont="1" applyFill="1" applyBorder="1" applyAlignment="1">
      <alignment horizontal="center"/>
    </xf>
    <xf numFmtId="0" fontId="8" fillId="0" borderId="3" xfId="3" applyFont="1" applyFill="1" applyBorder="1" applyAlignment="1">
      <alignment wrapText="1"/>
    </xf>
    <xf numFmtId="0" fontId="8" fillId="0" borderId="3" xfId="3" applyFont="1" applyFill="1" applyBorder="1" applyAlignment="1">
      <alignment horizontal="right" wrapText="1"/>
    </xf>
    <xf numFmtId="1" fontId="6" fillId="0" borderId="1" xfId="1" applyNumberFormat="1" applyFont="1" applyFill="1" applyBorder="1" applyAlignment="1">
      <alignment wrapText="1"/>
    </xf>
    <xf numFmtId="0" fontId="12" fillId="2" borderId="2" xfId="4" applyFont="1" applyFill="1" applyBorder="1" applyAlignment="1">
      <alignment horizontal="center"/>
    </xf>
    <xf numFmtId="0" fontId="12" fillId="0" borderId="3" xfId="4" applyFont="1" applyFill="1" applyBorder="1" applyAlignment="1">
      <alignment horizontal="right" wrapText="1"/>
    </xf>
    <xf numFmtId="0" fontId="12" fillId="0" borderId="3" xfId="4" applyFont="1" applyFill="1" applyBorder="1" applyAlignment="1">
      <alignment wrapText="1"/>
    </xf>
    <xf numFmtId="0" fontId="14" fillId="0" borderId="0" xfId="0" applyFont="1"/>
    <xf numFmtId="0" fontId="0" fillId="0" borderId="6" xfId="0" applyBorder="1"/>
    <xf numFmtId="0" fontId="16" fillId="0" borderId="0" xfId="0" applyFont="1"/>
    <xf numFmtId="0" fontId="17" fillId="0" borderId="3" xfId="5" applyFont="1" applyFill="1" applyBorder="1" applyAlignment="1">
      <alignment wrapText="1"/>
    </xf>
    <xf numFmtId="0" fontId="17" fillId="0" borderId="3" xfId="5" applyFont="1" applyFill="1" applyBorder="1" applyAlignment="1">
      <alignment horizontal="right" wrapText="1"/>
    </xf>
    <xf numFmtId="0" fontId="18" fillId="2" borderId="2" xfId="6" applyFont="1" applyFill="1" applyBorder="1" applyAlignment="1">
      <alignment horizontal="center"/>
    </xf>
    <xf numFmtId="0" fontId="18" fillId="0" borderId="3" xfId="6" applyFont="1" applyFill="1" applyBorder="1" applyAlignment="1">
      <alignment horizontal="right" wrapText="1"/>
    </xf>
    <xf numFmtId="0" fontId="18" fillId="0" borderId="3" xfId="6" applyFont="1" applyFill="1" applyBorder="1" applyAlignment="1">
      <alignment wrapText="1"/>
    </xf>
    <xf numFmtId="0" fontId="0" fillId="0" borderId="0" xfId="0" applyBorder="1"/>
    <xf numFmtId="0" fontId="7" fillId="3" borderId="7" xfId="0" applyFont="1" applyFill="1" applyBorder="1" applyAlignment="1">
      <alignment horizontal="right"/>
    </xf>
    <xf numFmtId="0" fontId="1" fillId="0" borderId="0" xfId="0" applyFont="1" applyBorder="1"/>
    <xf numFmtId="0" fontId="20" fillId="0" borderId="0" xfId="7"/>
    <xf numFmtId="0" fontId="0" fillId="0" borderId="0" xfId="0" applyAlignment="1">
      <alignment wrapText="1"/>
    </xf>
    <xf numFmtId="0" fontId="18" fillId="2" borderId="2" xfId="8" applyFont="1" applyFill="1" applyBorder="1" applyAlignment="1">
      <alignment horizontal="center"/>
    </xf>
    <xf numFmtId="0" fontId="18" fillId="0" borderId="3" xfId="8" applyFont="1" applyFill="1" applyBorder="1" applyAlignment="1">
      <alignment horizontal="right" wrapText="1"/>
    </xf>
    <xf numFmtId="0" fontId="18" fillId="0" borderId="3" xfId="8" applyFont="1" applyFill="1" applyBorder="1" applyAlignment="1">
      <alignment wrapText="1"/>
    </xf>
    <xf numFmtId="0" fontId="0" fillId="7" borderId="0" xfId="0" applyFill="1"/>
    <xf numFmtId="0" fontId="18" fillId="2" borderId="2" xfId="9" applyFont="1" applyFill="1" applyBorder="1" applyAlignment="1">
      <alignment horizontal="center"/>
    </xf>
    <xf numFmtId="0" fontId="18" fillId="0" borderId="3" xfId="9" applyFont="1" applyFill="1" applyBorder="1" applyAlignment="1">
      <alignment horizontal="right" wrapText="1"/>
    </xf>
    <xf numFmtId="0" fontId="18" fillId="0" borderId="3" xfId="9" applyFont="1" applyFill="1" applyBorder="1" applyAlignment="1">
      <alignment wrapText="1"/>
    </xf>
    <xf numFmtId="0" fontId="1" fillId="0" borderId="6" xfId="0" applyFont="1" applyBorder="1"/>
    <xf numFmtId="0" fontId="6" fillId="2" borderId="2" xfId="10" applyFont="1" applyFill="1" applyBorder="1" applyAlignment="1">
      <alignment horizontal="center"/>
    </xf>
    <xf numFmtId="0" fontId="6" fillId="5" borderId="3" xfId="5" applyFont="1" applyFill="1" applyBorder="1" applyAlignment="1">
      <alignment wrapText="1"/>
    </xf>
    <xf numFmtId="0" fontId="6" fillId="0" borderId="3" xfId="5" applyFont="1" applyFill="1" applyBorder="1" applyAlignment="1">
      <alignment horizontal="right" wrapText="1"/>
    </xf>
    <xf numFmtId="0" fontId="6" fillId="0" borderId="3" xfId="10" applyFont="1" applyFill="1" applyBorder="1" applyAlignment="1">
      <alignment wrapText="1"/>
    </xf>
    <xf numFmtId="0" fontId="6" fillId="6" borderId="3" xfId="5" applyFont="1" applyFill="1" applyBorder="1" applyAlignment="1">
      <alignment wrapText="1"/>
    </xf>
    <xf numFmtId="0" fontId="21" fillId="0" borderId="0" xfId="0" applyFont="1"/>
    <xf numFmtId="0" fontId="22" fillId="0" borderId="0" xfId="0" applyFont="1"/>
    <xf numFmtId="0" fontId="11" fillId="4" borderId="4" xfId="0" applyFont="1" applyFill="1" applyBorder="1"/>
    <xf numFmtId="0" fontId="7" fillId="8" borderId="0" xfId="0" applyFont="1" applyFill="1" applyBorder="1" applyAlignment="1">
      <alignment horizontal="right"/>
    </xf>
    <xf numFmtId="0" fontId="22" fillId="0" borderId="0" xfId="0" applyFont="1" applyBorder="1"/>
  </cellXfs>
  <cellStyles count="11">
    <cellStyle name="Link" xfId="7" builtinId="8"/>
    <cellStyle name="Standard" xfId="0" builtinId="0"/>
    <cellStyle name="Standard_2" xfId="4"/>
    <cellStyle name="Standard_2_1" xfId="6"/>
    <cellStyle name="Standard_3" xfId="3"/>
    <cellStyle name="Standard_3_1" xfId="8"/>
    <cellStyle name="Standard_4" xfId="2"/>
    <cellStyle name="Standard_4_1" xfId="9"/>
    <cellStyle name="Standard_5" xfId="10"/>
    <cellStyle name="Standard_Tabelle1" xfId="5"/>
    <cellStyle name="Standard_Tabelle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Teilnahmen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'2'!$B$7</c:f>
              <c:strCache>
                <c:ptCount val="1"/>
                <c:pt idx="0">
                  <c:v>Niederösterreich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'2'!$C$6</c:f>
              <c:strCache>
                <c:ptCount val="1"/>
                <c:pt idx="0">
                  <c:v>Teilnehmer</c:v>
                </c:pt>
              </c:strCache>
            </c:strRef>
          </c:cat>
          <c:val>
            <c:numRef>
              <c:f>'2'!$C$7</c:f>
              <c:numCache>
                <c:formatCode>General</c:formatCode>
                <c:ptCount val="1"/>
                <c:pt idx="0">
                  <c:v>12485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1-4F71-B255-3BE1C7FD2711}"/>
            </c:ext>
          </c:extLst>
        </c:ser>
        <c:ser>
          <c:idx val="1"/>
          <c:order val="1"/>
          <c:tx>
            <c:strRef>
              <c:f>'2'!$B$8</c:f>
              <c:strCache>
                <c:ptCount val="1"/>
                <c:pt idx="0">
                  <c:v>Wien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'2'!$C$6</c:f>
              <c:strCache>
                <c:ptCount val="1"/>
                <c:pt idx="0">
                  <c:v>Teilnehmer</c:v>
                </c:pt>
              </c:strCache>
            </c:strRef>
          </c:cat>
          <c:val>
            <c:numRef>
              <c:f>'2'!$C$8</c:f>
              <c:numCache>
                <c:formatCode>General</c:formatCode>
                <c:ptCount val="1"/>
                <c:pt idx="0">
                  <c:v>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1-4F71-B255-3BE1C7FD2711}"/>
            </c:ext>
          </c:extLst>
        </c:ser>
        <c:ser>
          <c:idx val="2"/>
          <c:order val="2"/>
          <c:tx>
            <c:strRef>
              <c:f>'2'!$B$9</c:f>
              <c:strCache>
                <c:ptCount val="1"/>
                <c:pt idx="0">
                  <c:v>Oberösterreich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'2'!$C$6</c:f>
              <c:strCache>
                <c:ptCount val="1"/>
                <c:pt idx="0">
                  <c:v>Teilnehmer</c:v>
                </c:pt>
              </c:strCache>
            </c:strRef>
          </c:cat>
          <c:val>
            <c:numRef>
              <c:f>'2'!$C$9</c:f>
              <c:numCache>
                <c:formatCode>General</c:formatCode>
                <c:ptCount val="1"/>
                <c:pt idx="0">
                  <c:v>9472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D1-4F71-B255-3BE1C7FD2711}"/>
            </c:ext>
          </c:extLst>
        </c:ser>
        <c:ser>
          <c:idx val="3"/>
          <c:order val="3"/>
          <c:tx>
            <c:strRef>
              <c:f>'2'!$B$10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'2'!$C$6</c:f>
              <c:strCache>
                <c:ptCount val="1"/>
                <c:pt idx="0">
                  <c:v>Teilnehmer</c:v>
                </c:pt>
              </c:strCache>
            </c:strRef>
          </c:cat>
          <c:val>
            <c:numRef>
              <c:f>'2'!$C$10</c:f>
              <c:numCache>
                <c:formatCode>General</c:formatCode>
                <c:ptCount val="1"/>
                <c:pt idx="0">
                  <c:v>6916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D1-4F71-B255-3BE1C7FD2711}"/>
            </c:ext>
          </c:extLst>
        </c:ser>
        <c:ser>
          <c:idx val="4"/>
          <c:order val="4"/>
          <c:tx>
            <c:strRef>
              <c:f>'2'!$B$11</c:f>
              <c:strCache>
                <c:ptCount val="1"/>
                <c:pt idx="0">
                  <c:v>Kärnten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'2'!$C$6</c:f>
              <c:strCache>
                <c:ptCount val="1"/>
                <c:pt idx="0">
                  <c:v>Teilnehmer</c:v>
                </c:pt>
              </c:strCache>
            </c:strRef>
          </c:cat>
          <c:val>
            <c:numRef>
              <c:f>'2'!$C$11</c:f>
              <c:numCache>
                <c:formatCode>General</c:formatCode>
                <c:ptCount val="1"/>
                <c:pt idx="0">
                  <c:v>6030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D1-4F71-B255-3BE1C7FD2711}"/>
            </c:ext>
          </c:extLst>
        </c:ser>
        <c:ser>
          <c:idx val="5"/>
          <c:order val="5"/>
          <c:tx>
            <c:strRef>
              <c:f>'2'!$B$12</c:f>
              <c:strCache>
                <c:ptCount val="1"/>
                <c:pt idx="0">
                  <c:v>Tirol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'2'!$C$6</c:f>
              <c:strCache>
                <c:ptCount val="1"/>
                <c:pt idx="0">
                  <c:v>Teilnehmer</c:v>
                </c:pt>
              </c:strCache>
            </c:strRef>
          </c:cat>
          <c:val>
            <c:numRef>
              <c:f>'2'!$C$12</c:f>
              <c:numCache>
                <c:formatCode>General</c:formatCode>
                <c:ptCount val="1"/>
                <c:pt idx="0">
                  <c:v>5879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D1-4F71-B255-3BE1C7FD2711}"/>
            </c:ext>
          </c:extLst>
        </c:ser>
        <c:ser>
          <c:idx val="6"/>
          <c:order val="6"/>
          <c:tx>
            <c:strRef>
              <c:f>'2'!$B$13</c:f>
              <c:strCache>
                <c:ptCount val="1"/>
                <c:pt idx="0">
                  <c:v>Salzburg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'2'!$C$6</c:f>
              <c:strCache>
                <c:ptCount val="1"/>
                <c:pt idx="0">
                  <c:v>Teilnehmer</c:v>
                </c:pt>
              </c:strCache>
            </c:strRef>
          </c:cat>
          <c:val>
            <c:numRef>
              <c:f>'2'!$C$13</c:f>
              <c:numCache>
                <c:formatCode>General</c:formatCode>
                <c:ptCount val="1"/>
                <c:pt idx="0">
                  <c:v>4021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D1-4F71-B255-3BE1C7FD2711}"/>
            </c:ext>
          </c:extLst>
        </c:ser>
        <c:ser>
          <c:idx val="7"/>
          <c:order val="7"/>
          <c:tx>
            <c:strRef>
              <c:f>'2'!$B$14</c:f>
              <c:strCache>
                <c:ptCount val="1"/>
                <c:pt idx="0">
                  <c:v>Burgenland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'2'!$C$6</c:f>
              <c:strCache>
                <c:ptCount val="1"/>
                <c:pt idx="0">
                  <c:v>Teilnehmer</c:v>
                </c:pt>
              </c:strCache>
            </c:strRef>
          </c:cat>
          <c:val>
            <c:numRef>
              <c:f>'2'!$C$14</c:f>
              <c:numCache>
                <c:formatCode>General</c:formatCode>
                <c:ptCount val="1"/>
                <c:pt idx="0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D1-4F71-B255-3BE1C7FD2711}"/>
            </c:ext>
          </c:extLst>
        </c:ser>
        <c:ser>
          <c:idx val="8"/>
          <c:order val="8"/>
          <c:tx>
            <c:strRef>
              <c:f>'2'!$B$15</c:f>
              <c:strCache>
                <c:ptCount val="1"/>
                <c:pt idx="0">
                  <c:v>Vorarlberg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'2'!$C$6</c:f>
              <c:strCache>
                <c:ptCount val="1"/>
                <c:pt idx="0">
                  <c:v>Teilnehmer</c:v>
                </c:pt>
              </c:strCache>
            </c:strRef>
          </c:cat>
          <c:val>
            <c:numRef>
              <c:f>'2'!$C$15</c:f>
              <c:numCache>
                <c:formatCode>General</c:formatCode>
                <c:ptCount val="1"/>
                <c:pt idx="0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D1-4F71-B255-3BE1C7FD2711}"/>
            </c:ext>
          </c:extLst>
        </c:ser>
        <c:ser>
          <c:idx val="9"/>
          <c:order val="9"/>
          <c:tx>
            <c:strRef>
              <c:f>'2'!$B$16</c:f>
              <c:strCache>
                <c:ptCount val="1"/>
                <c:pt idx="0">
                  <c:v>Südtirol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'2'!$C$6</c:f>
              <c:strCache>
                <c:ptCount val="1"/>
                <c:pt idx="0">
                  <c:v>Teilnehmer</c:v>
                </c:pt>
              </c:strCache>
            </c:strRef>
          </c:cat>
          <c:val>
            <c:numRef>
              <c:f>'2'!$C$16</c:f>
              <c:numCache>
                <c:formatCode>General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BD1-4F71-B255-3BE1C7FD2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0261736"/>
        <c:axId val="640263376"/>
      </c:barChart>
      <c:catAx>
        <c:axId val="64026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263376"/>
        <c:crosses val="autoZero"/>
        <c:auto val="1"/>
        <c:lblAlgn val="ctr"/>
        <c:lblOffset val="100"/>
        <c:noMultiLvlLbl val="0"/>
      </c:catAx>
      <c:valAx>
        <c:axId val="64026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26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Reichweite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'3'!$B$7</c:f>
              <c:strCache>
                <c:ptCount val="1"/>
                <c:pt idx="0">
                  <c:v>Kärnten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'3'!$C$6</c:f>
              <c:strCache>
                <c:ptCount val="1"/>
                <c:pt idx="0">
                  <c:v>Reichweite</c:v>
                </c:pt>
              </c:strCache>
            </c:strRef>
          </c:cat>
          <c:val>
            <c:numRef>
              <c:f>'3'!$C$7</c:f>
              <c:numCache>
                <c:formatCode>0</c:formatCode>
                <c:ptCount val="1"/>
                <c:pt idx="0">
                  <c:v>85.682619074684553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D-4F1B-86E7-FBF38CC2F471}"/>
            </c:ext>
          </c:extLst>
        </c:ser>
        <c:ser>
          <c:idx val="1"/>
          <c:order val="1"/>
          <c:tx>
            <c:strRef>
              <c:f>'3'!$B$8</c:f>
              <c:strCache>
                <c:ptCount val="1"/>
                <c:pt idx="0">
                  <c:v>Niederösterreich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'3'!$C$6</c:f>
              <c:strCache>
                <c:ptCount val="1"/>
                <c:pt idx="0">
                  <c:v>Reichweite</c:v>
                </c:pt>
              </c:strCache>
            </c:strRef>
          </c:cat>
          <c:val>
            <c:numRef>
              <c:f>'3'!$C$8</c:f>
              <c:numCache>
                <c:formatCode>0</c:formatCode>
                <c:ptCount val="1"/>
                <c:pt idx="0">
                  <c:v>58.531759984622816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D-4F1B-86E7-FBF38CC2F471}"/>
            </c:ext>
          </c:extLst>
        </c:ser>
        <c:ser>
          <c:idx val="2"/>
          <c:order val="2"/>
          <c:tx>
            <c:strRef>
              <c:f>'3'!$B$9</c:f>
              <c:strCache>
                <c:ptCount val="1"/>
                <c:pt idx="0">
                  <c:v>Tirol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'3'!$C$6</c:f>
              <c:strCache>
                <c:ptCount val="1"/>
                <c:pt idx="0">
                  <c:v>Reichweite</c:v>
                </c:pt>
              </c:strCache>
            </c:strRef>
          </c:cat>
          <c:val>
            <c:numRef>
              <c:f>'3'!$C$9</c:f>
              <c:numCache>
                <c:formatCode>0</c:formatCode>
                <c:ptCount val="1"/>
                <c:pt idx="0">
                  <c:v>58.442849474123705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8D-4F1B-86E7-FBF38CC2F471}"/>
            </c:ext>
          </c:extLst>
        </c:ser>
        <c:ser>
          <c:idx val="3"/>
          <c:order val="3"/>
          <c:tx>
            <c:strRef>
              <c:f>'3'!$B$10</c:f>
              <c:strCache>
                <c:ptCount val="1"/>
                <c:pt idx="0">
                  <c:v>Salzburg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'3'!$C$6</c:f>
              <c:strCache>
                <c:ptCount val="1"/>
                <c:pt idx="0">
                  <c:v>Reichweite</c:v>
                </c:pt>
              </c:strCache>
            </c:strRef>
          </c:cat>
          <c:val>
            <c:numRef>
              <c:f>'3'!$C$10</c:f>
              <c:numCache>
                <c:formatCode>0</c:formatCode>
                <c:ptCount val="1"/>
                <c:pt idx="0">
                  <c:v>51.374763632646804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8D-4F1B-86E7-FBF38CC2F471}"/>
            </c:ext>
          </c:extLst>
        </c:ser>
        <c:ser>
          <c:idx val="4"/>
          <c:order val="4"/>
          <c:tx>
            <c:strRef>
              <c:f>'3'!$B$11</c:f>
              <c:strCache>
                <c:ptCount val="1"/>
                <c:pt idx="0">
                  <c:v>Oberösterreich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'3'!$C$6</c:f>
              <c:strCache>
                <c:ptCount val="1"/>
                <c:pt idx="0">
                  <c:v>Reichweite</c:v>
                </c:pt>
              </c:strCache>
            </c:strRef>
          </c:cat>
          <c:val>
            <c:numRef>
              <c:f>'3'!$C$11</c:f>
              <c:numCache>
                <c:formatCode>0</c:formatCode>
                <c:ptCount val="1"/>
                <c:pt idx="0">
                  <c:v>46.492679071913457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D-4F1B-86E7-FBF38CC2F471}"/>
            </c:ext>
          </c:extLst>
        </c:ser>
        <c:ser>
          <c:idx val="5"/>
          <c:order val="5"/>
          <c:tx>
            <c:strRef>
              <c:f>'3'!$B$12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'3'!$C$6</c:f>
              <c:strCache>
                <c:ptCount val="1"/>
                <c:pt idx="0">
                  <c:v>Reichweite</c:v>
                </c:pt>
              </c:strCache>
            </c:strRef>
          </c:cat>
          <c:val>
            <c:numRef>
              <c:f>'3'!$C$12</c:f>
              <c:numCache>
                <c:formatCode>0</c:formatCode>
                <c:ptCount val="1"/>
                <c:pt idx="0">
                  <c:v>45.014905166690532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8D-4F1B-86E7-FBF38CC2F471}"/>
            </c:ext>
          </c:extLst>
        </c:ser>
        <c:ser>
          <c:idx val="6"/>
          <c:order val="6"/>
          <c:tx>
            <c:strRef>
              <c:f>'3'!$B$13</c:f>
              <c:strCache>
                <c:ptCount val="1"/>
                <c:pt idx="0">
                  <c:v>Wien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'3'!$C$6</c:f>
              <c:strCache>
                <c:ptCount val="1"/>
                <c:pt idx="0">
                  <c:v>Reichweite</c:v>
                </c:pt>
              </c:strCache>
            </c:strRef>
          </c:cat>
          <c:val>
            <c:numRef>
              <c:f>'3'!$C$13</c:f>
              <c:numCache>
                <c:formatCode>0</c:formatCode>
                <c:ptCount val="1"/>
                <c:pt idx="0">
                  <c:v>38.525073288765491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8D-4F1B-86E7-FBF38CC2F471}"/>
            </c:ext>
          </c:extLst>
        </c:ser>
        <c:ser>
          <c:idx val="7"/>
          <c:order val="7"/>
          <c:tx>
            <c:strRef>
              <c:f>'3'!$B$14</c:f>
              <c:strCache>
                <c:ptCount val="1"/>
                <c:pt idx="0">
                  <c:v>Burgenland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'3'!$C$6</c:f>
              <c:strCache>
                <c:ptCount val="1"/>
                <c:pt idx="0">
                  <c:v>Reichweite</c:v>
                </c:pt>
              </c:strCache>
            </c:strRef>
          </c:cat>
          <c:val>
            <c:numRef>
              <c:f>'3'!$C$14</c:f>
              <c:numCache>
                <c:formatCode>0</c:formatCode>
                <c:ptCount val="1"/>
                <c:pt idx="0">
                  <c:v>22.56578216942378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8D-4F1B-86E7-FBF38CC2F471}"/>
            </c:ext>
          </c:extLst>
        </c:ser>
        <c:ser>
          <c:idx val="8"/>
          <c:order val="8"/>
          <c:tx>
            <c:strRef>
              <c:f>'3'!$B$15</c:f>
              <c:strCache>
                <c:ptCount val="1"/>
                <c:pt idx="0">
                  <c:v>Vorarlberg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'3'!$C$6</c:f>
              <c:strCache>
                <c:ptCount val="1"/>
                <c:pt idx="0">
                  <c:v>Reichweite</c:v>
                </c:pt>
              </c:strCache>
            </c:strRef>
          </c:cat>
          <c:val>
            <c:numRef>
              <c:f>'3'!$C$15</c:f>
              <c:numCache>
                <c:formatCode>0</c:formatCode>
                <c:ptCount val="1"/>
                <c:pt idx="0">
                  <c:v>5.428515673508489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8D-4F1B-86E7-FBF38CC2F471}"/>
            </c:ext>
          </c:extLst>
        </c:ser>
        <c:ser>
          <c:idx val="9"/>
          <c:order val="9"/>
          <c:tx>
            <c:strRef>
              <c:f>'3'!$B$16</c:f>
              <c:strCache>
                <c:ptCount val="1"/>
                <c:pt idx="0">
                  <c:v>Südtirol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'3'!$C$6</c:f>
              <c:strCache>
                <c:ptCount val="1"/>
                <c:pt idx="0">
                  <c:v>Reichweite</c:v>
                </c:pt>
              </c:strCache>
            </c:strRef>
          </c:cat>
          <c:val>
            <c:numRef>
              <c:f>'3'!$C$16</c:f>
              <c:numCache>
                <c:formatCode>0</c:formatCode>
                <c:ptCount val="1"/>
                <c:pt idx="0">
                  <c:v>1.3497553568415723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38D-4F1B-86E7-FBF38CC2F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349904"/>
        <c:axId val="500348592"/>
      </c:barChart>
      <c:catAx>
        <c:axId val="50034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348592"/>
        <c:crosses val="autoZero"/>
        <c:auto val="1"/>
        <c:lblAlgn val="ctr"/>
        <c:lblOffset val="100"/>
        <c:noMultiLvlLbl val="0"/>
      </c:catAx>
      <c:valAx>
        <c:axId val="50034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34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Teilnehmer nach Schultyp bundesweit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'4'!$C$8</c:f>
              <c:strCache>
                <c:ptCount val="1"/>
                <c:pt idx="0">
                  <c:v>Anzahl Teilnehmer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7F-4372-8F5D-1BBE21C9F3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7F-4372-8F5D-1BBE21C9F3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7F-4372-8F5D-1BBE21C9F3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7F-4372-8F5D-1BBE21C9F3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37F-4372-8F5D-1BBE21C9F3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37F-4372-8F5D-1BBE21C9F3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37F-4372-8F5D-1BBE21C9F381}"/>
              </c:ext>
            </c:extLst>
          </c:dPt>
          <c:cat>
            <c:strRef>
              <c:f>'4'!$B$9:$B$15</c:f>
              <c:strCache>
                <c:ptCount val="7"/>
                <c:pt idx="0">
                  <c:v>AHS</c:v>
                </c:pt>
                <c:pt idx="1">
                  <c:v>NMS</c:v>
                </c:pt>
                <c:pt idx="2">
                  <c:v>VS</c:v>
                </c:pt>
                <c:pt idx="3">
                  <c:v>HTL</c:v>
                </c:pt>
                <c:pt idx="4">
                  <c:v>HAK</c:v>
                </c:pt>
                <c:pt idx="5">
                  <c:v>SONST</c:v>
                </c:pt>
                <c:pt idx="6">
                  <c:v>HBLA</c:v>
                </c:pt>
              </c:strCache>
            </c:strRef>
          </c:cat>
          <c:val>
            <c:numRef>
              <c:f>'4'!$C$9:$C$15</c:f>
              <c:numCache>
                <c:formatCode>General</c:formatCode>
                <c:ptCount val="7"/>
                <c:pt idx="0">
                  <c:v>41508</c:v>
                </c:pt>
                <c:pt idx="1">
                  <c:v>9837</c:v>
                </c:pt>
                <c:pt idx="2">
                  <c:v>1901</c:v>
                </c:pt>
                <c:pt idx="3">
                  <c:v>1516</c:v>
                </c:pt>
                <c:pt idx="4">
                  <c:v>764</c:v>
                </c:pt>
                <c:pt idx="5">
                  <c:v>228</c:v>
                </c:pt>
                <c:pt idx="6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0-40EB-B354-A126EA289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Schulen nach Schultyp bundesweit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Schulen nach Schultyp bundesweit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5A-4CFD-B467-3B7D3F2BF0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5A-4CFD-B467-3B7D3F2BF0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B5A-4CFD-B467-3B7D3F2BF0D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B5A-4CFD-B467-3B7D3F2BF0D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B5A-4CFD-B467-3B7D3F2BF0D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B5A-4CFD-B467-3B7D3F2BF0D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B5A-4CFD-B467-3B7D3F2BF0DE}"/>
              </c:ext>
            </c:extLst>
          </c:dPt>
          <c:cat>
            <c:strRef>
              <c:f>'4'!$I$9:$I$15</c:f>
              <c:strCache>
                <c:ptCount val="7"/>
                <c:pt idx="0">
                  <c:v>AHS</c:v>
                </c:pt>
                <c:pt idx="1">
                  <c:v>NMS</c:v>
                </c:pt>
                <c:pt idx="2">
                  <c:v>VS</c:v>
                </c:pt>
                <c:pt idx="3">
                  <c:v>SONST</c:v>
                </c:pt>
                <c:pt idx="4">
                  <c:v>HTL</c:v>
                </c:pt>
                <c:pt idx="5">
                  <c:v>HAK</c:v>
                </c:pt>
                <c:pt idx="6">
                  <c:v>HBLA</c:v>
                </c:pt>
              </c:strCache>
            </c:strRef>
          </c:cat>
          <c:val>
            <c:numRef>
              <c:f>'4'!$J$9:$J$15</c:f>
              <c:numCache>
                <c:formatCode>General</c:formatCode>
                <c:ptCount val="7"/>
                <c:pt idx="0">
                  <c:v>167</c:v>
                </c:pt>
                <c:pt idx="1">
                  <c:v>110</c:v>
                </c:pt>
                <c:pt idx="2">
                  <c:v>55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B5A-4CFD-B467-3B7D3F2BF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1083143</xdr:colOff>
      <xdr:row>1</xdr:row>
      <xdr:rowOff>102326</xdr:rowOff>
    </xdr:from>
    <xdr:to>
      <xdr:col>6</xdr:col>
      <xdr:colOff>89262</xdr:colOff>
      <xdr:row>6</xdr:row>
      <xdr:rowOff>119482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14" y="287383"/>
          <a:ext cx="2353477" cy="1568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199626</xdr:colOff>
      <xdr:row>1</xdr:row>
      <xdr:rowOff>137161</xdr:rowOff>
    </xdr:from>
    <xdr:to>
      <xdr:col>10</xdr:col>
      <xdr:colOff>95267</xdr:colOff>
      <xdr:row>3</xdr:row>
      <xdr:rowOff>320041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2886" y="320041"/>
          <a:ext cx="1480601" cy="982980"/>
        </a:xfrm>
        <a:prstGeom prst="rect">
          <a:avLst/>
        </a:prstGeom>
      </xdr:spPr>
    </xdr:pic>
    <xdr:clientData/>
  </xdr:twoCellAnchor>
  <xdr:twoCellAnchor>
    <xdr:from>
      <xdr:col>3</xdr:col>
      <xdr:colOff>773430</xdr:colOff>
      <xdr:row>4</xdr:row>
      <xdr:rowOff>72390</xdr:rowOff>
    </xdr:from>
    <xdr:to>
      <xdr:col>10</xdr:col>
      <xdr:colOff>220980</xdr:colOff>
      <xdr:row>16</xdr:row>
      <xdr:rowOff>49530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459878</xdr:colOff>
      <xdr:row>1</xdr:row>
      <xdr:rowOff>121921</xdr:rowOff>
    </xdr:from>
    <xdr:to>
      <xdr:col>9</xdr:col>
      <xdr:colOff>274319</xdr:colOff>
      <xdr:row>2</xdr:row>
      <xdr:rowOff>417051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9758" y="304801"/>
          <a:ext cx="1399401" cy="883919"/>
        </a:xfrm>
        <a:prstGeom prst="rect">
          <a:avLst/>
        </a:prstGeom>
      </xdr:spPr>
    </xdr:pic>
    <xdr:clientData/>
  </xdr:twoCellAnchor>
  <xdr:twoCellAnchor>
    <xdr:from>
      <xdr:col>3</xdr:col>
      <xdr:colOff>552450</xdr:colOff>
      <xdr:row>4</xdr:row>
      <xdr:rowOff>34290</xdr:rowOff>
    </xdr:from>
    <xdr:to>
      <xdr:col>9</xdr:col>
      <xdr:colOff>293370</xdr:colOff>
      <xdr:row>16</xdr:row>
      <xdr:rowOff>80010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103711</xdr:colOff>
      <xdr:row>1</xdr:row>
      <xdr:rowOff>136228</xdr:rowOff>
    </xdr:from>
    <xdr:to>
      <xdr:col>7</xdr:col>
      <xdr:colOff>162198</xdr:colOff>
      <xdr:row>3</xdr:row>
      <xdr:rowOff>403860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2078" y="322841"/>
          <a:ext cx="1629140" cy="1068509"/>
        </a:xfrm>
        <a:prstGeom prst="rect">
          <a:avLst/>
        </a:prstGeom>
      </xdr:spPr>
    </xdr:pic>
    <xdr:clientData/>
  </xdr:twoCellAnchor>
  <xdr:twoCellAnchor>
    <xdr:from>
      <xdr:col>3</xdr:col>
      <xdr:colOff>217868</xdr:colOff>
      <xdr:row>6</xdr:row>
      <xdr:rowOff>23326</xdr:rowOff>
    </xdr:from>
    <xdr:to>
      <xdr:col>7</xdr:col>
      <xdr:colOff>217714</xdr:colOff>
      <xdr:row>15</xdr:row>
      <xdr:rowOff>209938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287693</xdr:colOff>
      <xdr:row>6</xdr:row>
      <xdr:rowOff>15551</xdr:rowOff>
    </xdr:from>
    <xdr:to>
      <xdr:col>15</xdr:col>
      <xdr:colOff>139804</xdr:colOff>
      <xdr:row>15</xdr:row>
      <xdr:rowOff>202163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e.statista.com/statistik/daten/studie/1239675/umfrage/schueler-in-oesterreich-nach-bundeslaendern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2:F18"/>
  <sheetViews>
    <sheetView zoomScaleNormal="100" workbookViewId="0"/>
  </sheetViews>
  <sheetFormatPr baseColWidth="10" defaultRowHeight="14.6" x14ac:dyDescent="0.4"/>
  <cols>
    <col min="1" max="1" width="7.3046875" customWidth="1"/>
    <col min="2" max="2" width="31.765625" customWidth="1"/>
    <col min="3" max="3" width="22.07421875" bestFit="1" customWidth="1"/>
    <col min="4" max="4" width="10.23046875" customWidth="1"/>
    <col min="5" max="5" width="36.23046875" customWidth="1"/>
  </cols>
  <sheetData>
    <row r="2" spans="2:5" ht="46.3" x14ac:dyDescent="1.2">
      <c r="B2" s="4" t="s">
        <v>201</v>
      </c>
    </row>
    <row r="5" spans="2:5" ht="20.6" x14ac:dyDescent="0.55000000000000004">
      <c r="B5" s="1"/>
    </row>
    <row r="6" spans="2:5" ht="26.15" x14ac:dyDescent="0.7">
      <c r="B6" s="2"/>
    </row>
    <row r="9" spans="2:5" ht="20.6" x14ac:dyDescent="0.55000000000000004">
      <c r="B9" s="1" t="s">
        <v>202</v>
      </c>
    </row>
    <row r="10" spans="2:5" ht="20.6" x14ac:dyDescent="0.55000000000000004">
      <c r="B10" s="1"/>
    </row>
    <row r="11" spans="2:5" ht="20.6" x14ac:dyDescent="0.55000000000000004">
      <c r="B11" s="1"/>
      <c r="C11" s="9" t="s">
        <v>35</v>
      </c>
      <c r="D11" s="9"/>
      <c r="E11" s="9" t="s">
        <v>206</v>
      </c>
    </row>
    <row r="12" spans="2:5" ht="20.6" x14ac:dyDescent="0.55000000000000004">
      <c r="B12" s="1"/>
      <c r="C12" s="7">
        <v>57971</v>
      </c>
      <c r="E12" s="8">
        <v>128557</v>
      </c>
    </row>
    <row r="13" spans="2:5" ht="26.15" x14ac:dyDescent="0.7">
      <c r="B13" s="2"/>
    </row>
    <row r="14" spans="2:5" ht="26.15" x14ac:dyDescent="0.7">
      <c r="B14" s="2"/>
      <c r="C14" s="9" t="s">
        <v>201</v>
      </c>
      <c r="D14" s="35"/>
      <c r="E14" s="9" t="s">
        <v>207</v>
      </c>
    </row>
    <row r="15" spans="2:5" ht="28.3" x14ac:dyDescent="0.75">
      <c r="B15" s="34"/>
      <c r="C15" s="54">
        <v>55920</v>
      </c>
      <c r="D15" s="36"/>
      <c r="E15" s="8">
        <v>142246</v>
      </c>
    </row>
    <row r="16" spans="2:5" x14ac:dyDescent="0.4">
      <c r="C16" s="55" t="s">
        <v>29</v>
      </c>
      <c r="D16" s="52"/>
      <c r="E16" s="9" t="s">
        <v>29</v>
      </c>
    </row>
    <row r="17" spans="3:6" ht="28.3" x14ac:dyDescent="0.75">
      <c r="C17" s="56">
        <f>ROUND((C15/C12-1)*100,0)</f>
        <v>-4</v>
      </c>
      <c r="D17" s="53" t="s">
        <v>30</v>
      </c>
      <c r="E17" s="17">
        <f>ROUND((E15/E12-1)*100,0)</f>
        <v>11</v>
      </c>
      <c r="F17" s="16" t="s">
        <v>30</v>
      </c>
    </row>
    <row r="18" spans="3:6" ht="28.3" x14ac:dyDescent="0.75">
      <c r="C18" s="1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2:C46"/>
  <sheetViews>
    <sheetView zoomScaleNormal="100" workbookViewId="0"/>
  </sheetViews>
  <sheetFormatPr baseColWidth="10" defaultRowHeight="14.6" x14ac:dyDescent="0.4"/>
  <cols>
    <col min="2" max="2" width="19.4609375" customWidth="1"/>
    <col min="3" max="3" width="13.69140625" customWidth="1"/>
  </cols>
  <sheetData>
    <row r="2" spans="2:3" ht="46.3" x14ac:dyDescent="1.2">
      <c r="B2" s="4" t="s">
        <v>201</v>
      </c>
    </row>
    <row r="3" spans="2:3" ht="16.95" customHeight="1" x14ac:dyDescent="1.2">
      <c r="B3" s="4"/>
    </row>
    <row r="4" spans="2:3" ht="30" customHeight="1" x14ac:dyDescent="0.85">
      <c r="B4" s="3" t="s">
        <v>12</v>
      </c>
    </row>
    <row r="5" spans="2:3" ht="19.95" customHeight="1" x14ac:dyDescent="0.4"/>
    <row r="6" spans="2:3" ht="18.45" x14ac:dyDescent="0.5">
      <c r="B6" s="5" t="s">
        <v>10</v>
      </c>
      <c r="C6" s="5" t="s">
        <v>11</v>
      </c>
    </row>
    <row r="7" spans="2:3" ht="18.45" x14ac:dyDescent="0.5">
      <c r="B7" s="6" t="s">
        <v>1</v>
      </c>
      <c r="C7" s="6">
        <v>12485</v>
      </c>
    </row>
    <row r="8" spans="2:3" ht="18.45" x14ac:dyDescent="0.5">
      <c r="B8" s="6" t="s">
        <v>2</v>
      </c>
      <c r="C8" s="6">
        <v>9935</v>
      </c>
    </row>
    <row r="9" spans="2:3" ht="18.45" x14ac:dyDescent="0.5">
      <c r="B9" s="6" t="s">
        <v>0</v>
      </c>
      <c r="C9" s="6">
        <v>9472</v>
      </c>
    </row>
    <row r="10" spans="2:3" ht="18.45" x14ac:dyDescent="0.5">
      <c r="B10" s="6" t="s">
        <v>4</v>
      </c>
      <c r="C10" s="6">
        <v>6916</v>
      </c>
    </row>
    <row r="11" spans="2:3" ht="18.45" x14ac:dyDescent="0.5">
      <c r="B11" s="6" t="s">
        <v>5</v>
      </c>
      <c r="C11" s="6">
        <v>6030</v>
      </c>
    </row>
    <row r="12" spans="2:3" ht="18.45" x14ac:dyDescent="0.5">
      <c r="B12" s="6" t="s">
        <v>3</v>
      </c>
      <c r="C12" s="6">
        <v>5879</v>
      </c>
    </row>
    <row r="13" spans="2:3" ht="18.45" x14ac:dyDescent="0.5">
      <c r="B13" s="6" t="s">
        <v>6</v>
      </c>
      <c r="C13" s="6">
        <v>4021</v>
      </c>
    </row>
    <row r="14" spans="2:3" ht="18.45" x14ac:dyDescent="0.5">
      <c r="B14" s="6" t="s">
        <v>7</v>
      </c>
      <c r="C14" s="6">
        <v>813</v>
      </c>
    </row>
    <row r="15" spans="2:3" ht="18.45" x14ac:dyDescent="0.5">
      <c r="B15" s="6" t="s">
        <v>8</v>
      </c>
      <c r="C15" s="6">
        <v>306</v>
      </c>
    </row>
    <row r="16" spans="2:3" ht="18.45" x14ac:dyDescent="0.5">
      <c r="B16" s="6" t="s">
        <v>9</v>
      </c>
      <c r="C16" s="6">
        <v>62</v>
      </c>
    </row>
    <row r="17" spans="2:3" x14ac:dyDescent="0.4">
      <c r="C17" s="15">
        <f>SUM(C7:C16)</f>
        <v>55919</v>
      </c>
    </row>
    <row r="21" spans="2:3" x14ac:dyDescent="0.4">
      <c r="B21" s="23"/>
      <c r="C21" s="23"/>
    </row>
    <row r="22" spans="2:3" x14ac:dyDescent="0.4">
      <c r="B22" s="24"/>
      <c r="C22" s="25"/>
    </row>
    <row r="23" spans="2:3" x14ac:dyDescent="0.4">
      <c r="B23" s="24"/>
      <c r="C23" s="25"/>
    </row>
    <row r="24" spans="2:3" x14ac:dyDescent="0.4">
      <c r="B24" s="24"/>
      <c r="C24" s="25"/>
    </row>
    <row r="25" spans="2:3" x14ac:dyDescent="0.4">
      <c r="B25" s="24"/>
      <c r="C25" s="25"/>
    </row>
    <row r="26" spans="2:3" x14ac:dyDescent="0.4">
      <c r="B26" s="24"/>
      <c r="C26" s="25"/>
    </row>
    <row r="27" spans="2:3" x14ac:dyDescent="0.4">
      <c r="B27" s="24"/>
      <c r="C27" s="25"/>
    </row>
    <row r="28" spans="2:3" x14ac:dyDescent="0.4">
      <c r="B28" s="24"/>
      <c r="C28" s="25"/>
    </row>
    <row r="29" spans="2:3" x14ac:dyDescent="0.4">
      <c r="B29" s="24"/>
      <c r="C29" s="25"/>
    </row>
    <row r="30" spans="2:3" x14ac:dyDescent="0.4">
      <c r="B30" s="24"/>
      <c r="C30" s="25"/>
    </row>
    <row r="31" spans="2:3" x14ac:dyDescent="0.4">
      <c r="B31" s="24"/>
      <c r="C31" s="25"/>
    </row>
    <row r="35" spans="2:3" x14ac:dyDescent="0.4">
      <c r="B35" s="31" t="s">
        <v>203</v>
      </c>
      <c r="C35" s="31" t="s">
        <v>204</v>
      </c>
    </row>
    <row r="36" spans="2:3" ht="29.15" x14ac:dyDescent="0.4">
      <c r="B36" s="32">
        <v>12485</v>
      </c>
      <c r="C36" s="33" t="s">
        <v>1</v>
      </c>
    </row>
    <row r="37" spans="2:3" x14ac:dyDescent="0.4">
      <c r="B37" s="32">
        <v>9935</v>
      </c>
      <c r="C37" s="33" t="s">
        <v>2</v>
      </c>
    </row>
    <row r="38" spans="2:3" x14ac:dyDescent="0.4">
      <c r="B38" s="32">
        <v>9472</v>
      </c>
      <c r="C38" s="33" t="s">
        <v>0</v>
      </c>
    </row>
    <row r="39" spans="2:3" x14ac:dyDescent="0.4">
      <c r="B39" s="32">
        <v>6916</v>
      </c>
      <c r="C39" s="33" t="s">
        <v>4</v>
      </c>
    </row>
    <row r="40" spans="2:3" x14ac:dyDescent="0.4">
      <c r="B40" s="32">
        <v>6030</v>
      </c>
      <c r="C40" s="33" t="s">
        <v>5</v>
      </c>
    </row>
    <row r="41" spans="2:3" x14ac:dyDescent="0.4">
      <c r="B41" s="32">
        <v>5879</v>
      </c>
      <c r="C41" s="33" t="s">
        <v>3</v>
      </c>
    </row>
    <row r="42" spans="2:3" x14ac:dyDescent="0.4">
      <c r="B42" s="32">
        <v>4021</v>
      </c>
      <c r="C42" s="33" t="s">
        <v>6</v>
      </c>
    </row>
    <row r="43" spans="2:3" x14ac:dyDescent="0.4">
      <c r="B43" s="32">
        <v>813</v>
      </c>
      <c r="C43" s="33" t="s">
        <v>7</v>
      </c>
    </row>
    <row r="44" spans="2:3" x14ac:dyDescent="0.4">
      <c r="B44" s="32">
        <v>306</v>
      </c>
      <c r="C44" s="33" t="s">
        <v>8</v>
      </c>
    </row>
    <row r="45" spans="2:3" x14ac:dyDescent="0.4">
      <c r="B45" s="32">
        <v>62</v>
      </c>
      <c r="C45" s="33" t="s">
        <v>9</v>
      </c>
    </row>
    <row r="46" spans="2:3" x14ac:dyDescent="0.4">
      <c r="B46" s="32">
        <v>1</v>
      </c>
      <c r="C46" s="33" t="s">
        <v>205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2:M81"/>
  <sheetViews>
    <sheetView zoomScale="85" zoomScaleNormal="85" workbookViewId="0"/>
  </sheetViews>
  <sheetFormatPr baseColWidth="10" defaultRowHeight="14.6" x14ac:dyDescent="0.4"/>
  <cols>
    <col min="2" max="2" width="20.07421875" customWidth="1"/>
    <col min="3" max="3" width="18.07421875" customWidth="1"/>
    <col min="4" max="4" width="12.69140625" customWidth="1"/>
    <col min="12" max="12" width="16" customWidth="1"/>
  </cols>
  <sheetData>
    <row r="2" spans="2:3" ht="46.3" x14ac:dyDescent="1.2">
      <c r="B2" s="4" t="s">
        <v>201</v>
      </c>
    </row>
    <row r="3" spans="2:3" ht="46.3" x14ac:dyDescent="1.2">
      <c r="B3" s="4"/>
    </row>
    <row r="4" spans="2:3" ht="33.450000000000003" x14ac:dyDescent="0.85">
      <c r="B4" s="3" t="s">
        <v>14</v>
      </c>
    </row>
    <row r="6" spans="2:3" ht="18.45" x14ac:dyDescent="0.5">
      <c r="B6" s="5" t="s">
        <v>10</v>
      </c>
      <c r="C6" s="5" t="s">
        <v>13</v>
      </c>
    </row>
    <row r="7" spans="2:3" ht="18.45" x14ac:dyDescent="0.5">
      <c r="B7" s="22" t="s">
        <v>5</v>
      </c>
      <c r="C7" s="22">
        <v>85.682619074684553</v>
      </c>
    </row>
    <row r="8" spans="2:3" ht="18.45" x14ac:dyDescent="0.5">
      <c r="B8" s="22" t="s">
        <v>1</v>
      </c>
      <c r="C8" s="22">
        <v>58.531759984622816</v>
      </c>
    </row>
    <row r="9" spans="2:3" ht="18.45" x14ac:dyDescent="0.5">
      <c r="B9" s="22" t="s">
        <v>3</v>
      </c>
      <c r="C9" s="22">
        <v>58.442849474123705</v>
      </c>
    </row>
    <row r="10" spans="2:3" ht="18.45" x14ac:dyDescent="0.5">
      <c r="B10" s="22" t="s">
        <v>6</v>
      </c>
      <c r="C10" s="22">
        <v>51.374763632646804</v>
      </c>
    </row>
    <row r="11" spans="2:3" ht="18.45" x14ac:dyDescent="0.5">
      <c r="B11" s="22" t="s">
        <v>0</v>
      </c>
      <c r="C11" s="22">
        <v>46.492679071913457</v>
      </c>
    </row>
    <row r="12" spans="2:3" ht="18.45" x14ac:dyDescent="0.5">
      <c r="B12" s="22" t="s">
        <v>4</v>
      </c>
      <c r="C12" s="22">
        <v>45.014905166690532</v>
      </c>
    </row>
    <row r="13" spans="2:3" ht="18.45" x14ac:dyDescent="0.5">
      <c r="B13" s="22" t="s">
        <v>2</v>
      </c>
      <c r="C13" s="22">
        <v>38.525073288765491</v>
      </c>
    </row>
    <row r="14" spans="2:3" ht="18.45" x14ac:dyDescent="0.5">
      <c r="B14" s="22" t="s">
        <v>7</v>
      </c>
      <c r="C14" s="22">
        <v>22.56578216942378</v>
      </c>
    </row>
    <row r="15" spans="2:3" ht="18.45" x14ac:dyDescent="0.5">
      <c r="B15" s="22" t="s">
        <v>8</v>
      </c>
      <c r="C15" s="22">
        <v>5.428515673508489</v>
      </c>
    </row>
    <row r="16" spans="2:3" ht="18.45" x14ac:dyDescent="0.5">
      <c r="B16" s="22" t="s">
        <v>9</v>
      </c>
      <c r="C16" s="22">
        <v>1.3497553568415723</v>
      </c>
    </row>
    <row r="18" spans="1:13" x14ac:dyDescent="0.4">
      <c r="C18" t="s">
        <v>15</v>
      </c>
    </row>
    <row r="28" spans="1:13" x14ac:dyDescent="0.4">
      <c r="A28" s="42"/>
      <c r="B28" s="42">
        <v>2024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3" x14ac:dyDescent="0.4">
      <c r="L29" s="38" t="s">
        <v>7</v>
      </c>
      <c r="M29">
        <v>36028</v>
      </c>
    </row>
    <row r="30" spans="1:13" ht="43.75" x14ac:dyDescent="0.4">
      <c r="B30" s="38" t="s">
        <v>208</v>
      </c>
      <c r="C30" s="38" t="s">
        <v>209</v>
      </c>
      <c r="D30" s="38" t="s">
        <v>210</v>
      </c>
      <c r="E30" s="38" t="s">
        <v>211</v>
      </c>
      <c r="F30" s="38" t="s">
        <v>212</v>
      </c>
      <c r="G30" s="38" t="s">
        <v>213</v>
      </c>
      <c r="H30" t="s">
        <v>214</v>
      </c>
      <c r="I30" s="38" t="s">
        <v>215</v>
      </c>
      <c r="J30" t="s">
        <v>216</v>
      </c>
      <c r="L30" s="38" t="s">
        <v>5</v>
      </c>
      <c r="M30">
        <v>70376</v>
      </c>
    </row>
    <row r="31" spans="1:13" x14ac:dyDescent="0.4">
      <c r="B31">
        <v>36028</v>
      </c>
      <c r="C31">
        <v>70376</v>
      </c>
      <c r="D31">
        <v>213303</v>
      </c>
      <c r="E31">
        <v>203731</v>
      </c>
      <c r="F31">
        <v>78268</v>
      </c>
      <c r="G31">
        <v>153638</v>
      </c>
      <c r="H31">
        <v>100594</v>
      </c>
      <c r="I31">
        <v>56369</v>
      </c>
      <c r="J31">
        <v>257884</v>
      </c>
      <c r="L31" s="38" t="s">
        <v>1</v>
      </c>
      <c r="M31">
        <v>213303</v>
      </c>
    </row>
    <row r="32" spans="1:13" x14ac:dyDescent="0.4">
      <c r="L32" s="38" t="s">
        <v>0</v>
      </c>
      <c r="M32">
        <v>203731</v>
      </c>
    </row>
    <row r="33" spans="1:13" x14ac:dyDescent="0.4">
      <c r="L33" s="38" t="s">
        <v>6</v>
      </c>
      <c r="M33">
        <v>78268</v>
      </c>
    </row>
    <row r="34" spans="1:13" x14ac:dyDescent="0.4">
      <c r="L34" s="38" t="s">
        <v>4</v>
      </c>
      <c r="M34">
        <v>153638</v>
      </c>
    </row>
    <row r="35" spans="1:13" x14ac:dyDescent="0.4">
      <c r="B35" s="39" t="s">
        <v>203</v>
      </c>
      <c r="C35" s="39" t="s">
        <v>204</v>
      </c>
      <c r="D35" s="39" t="s">
        <v>217</v>
      </c>
      <c r="E35" s="39" t="s">
        <v>42</v>
      </c>
      <c r="L35" t="s">
        <v>214</v>
      </c>
    </row>
    <row r="36" spans="1:13" x14ac:dyDescent="0.4">
      <c r="B36" s="40">
        <v>6030</v>
      </c>
      <c r="C36" s="41" t="s">
        <v>5</v>
      </c>
      <c r="D36" s="40">
        <v>70376</v>
      </c>
      <c r="E36" s="40">
        <v>85.682619074684553</v>
      </c>
      <c r="L36" s="38" t="s">
        <v>8</v>
      </c>
    </row>
    <row r="37" spans="1:13" x14ac:dyDescent="0.4">
      <c r="B37" s="40">
        <v>12485</v>
      </c>
      <c r="C37" s="41" t="s">
        <v>1</v>
      </c>
      <c r="D37" s="40">
        <v>213303</v>
      </c>
      <c r="E37" s="40">
        <v>58.531759984622816</v>
      </c>
      <c r="L37" t="s">
        <v>216</v>
      </c>
    </row>
    <row r="38" spans="1:13" x14ac:dyDescent="0.4">
      <c r="B38" s="40">
        <v>5879</v>
      </c>
      <c r="C38" s="41" t="s">
        <v>3</v>
      </c>
      <c r="D38" s="40">
        <v>100594</v>
      </c>
      <c r="E38" s="40">
        <v>58.442849474123705</v>
      </c>
      <c r="L38" s="38"/>
    </row>
    <row r="39" spans="1:13" x14ac:dyDescent="0.4">
      <c r="B39" s="40">
        <v>4021</v>
      </c>
      <c r="C39" s="41" t="s">
        <v>6</v>
      </c>
      <c r="D39" s="40">
        <v>78268</v>
      </c>
      <c r="E39" s="40">
        <v>51.374763632646804</v>
      </c>
      <c r="L39" s="38"/>
    </row>
    <row r="40" spans="1:13" x14ac:dyDescent="0.4">
      <c r="B40" s="40">
        <v>9472</v>
      </c>
      <c r="C40" s="41" t="s">
        <v>0</v>
      </c>
      <c r="D40" s="40">
        <v>203731</v>
      </c>
      <c r="E40" s="40">
        <v>46.492679071913457</v>
      </c>
      <c r="L40" s="38"/>
    </row>
    <row r="41" spans="1:13" x14ac:dyDescent="0.4">
      <c r="B41" s="40">
        <v>6916</v>
      </c>
      <c r="C41" s="41" t="s">
        <v>4</v>
      </c>
      <c r="D41" s="40">
        <v>153638</v>
      </c>
      <c r="E41" s="40">
        <v>45.014905166690532</v>
      </c>
      <c r="L41" s="38"/>
    </row>
    <row r="42" spans="1:13" x14ac:dyDescent="0.4">
      <c r="B42" s="40">
        <v>9935</v>
      </c>
      <c r="C42" s="41" t="s">
        <v>2</v>
      </c>
      <c r="D42" s="40">
        <v>257884</v>
      </c>
      <c r="E42" s="40">
        <v>38.525073288765491</v>
      </c>
      <c r="L42" s="38"/>
    </row>
    <row r="43" spans="1:13" x14ac:dyDescent="0.4">
      <c r="B43" s="40">
        <v>813</v>
      </c>
      <c r="C43" s="41" t="s">
        <v>7</v>
      </c>
      <c r="D43" s="40">
        <v>36028</v>
      </c>
      <c r="E43" s="40">
        <v>22.56578216942378</v>
      </c>
      <c r="L43" s="38"/>
    </row>
    <row r="44" spans="1:13" x14ac:dyDescent="0.4">
      <c r="B44" s="40">
        <v>306</v>
      </c>
      <c r="C44" s="41" t="s">
        <v>8</v>
      </c>
      <c r="D44" s="40">
        <v>56369</v>
      </c>
      <c r="E44" s="40">
        <v>5.428515673508489</v>
      </c>
      <c r="L44" s="38"/>
    </row>
    <row r="45" spans="1:13" x14ac:dyDescent="0.4">
      <c r="M45">
        <v>100594</v>
      </c>
    </row>
    <row r="46" spans="1:13" x14ac:dyDescent="0.4">
      <c r="M46">
        <v>56369</v>
      </c>
    </row>
    <row r="47" spans="1:13" x14ac:dyDescent="0.4">
      <c r="A47" s="42"/>
      <c r="B47" s="42">
        <v>2023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>
        <v>257884</v>
      </c>
    </row>
    <row r="49" spans="2:8" x14ac:dyDescent="0.4">
      <c r="B49" t="s">
        <v>9</v>
      </c>
    </row>
    <row r="50" spans="2:8" x14ac:dyDescent="0.4">
      <c r="B50" s="18">
        <v>27548</v>
      </c>
      <c r="C50" t="s">
        <v>31</v>
      </c>
    </row>
    <row r="51" spans="2:8" x14ac:dyDescent="0.4">
      <c r="B51" s="18">
        <v>17491</v>
      </c>
      <c r="C51" t="s">
        <v>32</v>
      </c>
    </row>
    <row r="53" spans="2:8" x14ac:dyDescent="0.4">
      <c r="B53">
        <f>SUM(B50:B51)</f>
        <v>45039</v>
      </c>
    </row>
    <row r="55" spans="2:8" x14ac:dyDescent="0.4">
      <c r="B55" s="19" t="s">
        <v>36</v>
      </c>
      <c r="C55" s="19" t="s">
        <v>40</v>
      </c>
      <c r="D55" s="19" t="s">
        <v>41</v>
      </c>
      <c r="E55" s="19" t="s">
        <v>42</v>
      </c>
      <c r="G55" s="37" t="s">
        <v>38</v>
      </c>
    </row>
    <row r="56" spans="2:8" x14ac:dyDescent="0.4">
      <c r="B56" s="20" t="s">
        <v>5</v>
      </c>
      <c r="C56" s="21">
        <v>5628</v>
      </c>
      <c r="D56" s="21">
        <v>69822</v>
      </c>
      <c r="E56" s="21">
        <v>80.604966915871799</v>
      </c>
    </row>
    <row r="57" spans="2:8" x14ac:dyDescent="0.4">
      <c r="B57" s="20" t="s">
        <v>3</v>
      </c>
      <c r="C57" s="21">
        <v>7953</v>
      </c>
      <c r="D57" s="21">
        <v>98862</v>
      </c>
      <c r="E57" s="21">
        <v>80.445469442252843</v>
      </c>
      <c r="G57" t="s">
        <v>2</v>
      </c>
      <c r="H57">
        <v>248242</v>
      </c>
    </row>
    <row r="58" spans="2:8" x14ac:dyDescent="0.4">
      <c r="B58" s="20" t="s">
        <v>1</v>
      </c>
      <c r="C58" s="21">
        <v>11150</v>
      </c>
      <c r="D58" s="21">
        <v>206850</v>
      </c>
      <c r="E58" s="21">
        <v>53.903795020546291</v>
      </c>
      <c r="G58" t="s">
        <v>1</v>
      </c>
      <c r="H58">
        <v>206850</v>
      </c>
    </row>
    <row r="59" spans="2:8" x14ac:dyDescent="0.4">
      <c r="B59" s="20" t="s">
        <v>0</v>
      </c>
      <c r="C59" s="21">
        <v>10674</v>
      </c>
      <c r="D59" s="21">
        <v>198356</v>
      </c>
      <c r="E59" s="21">
        <v>53.812337413539296</v>
      </c>
      <c r="G59" t="s">
        <v>0</v>
      </c>
      <c r="H59">
        <v>198356</v>
      </c>
    </row>
    <row r="60" spans="2:8" x14ac:dyDescent="0.4">
      <c r="B60" s="20" t="s">
        <v>4</v>
      </c>
      <c r="C60" s="21">
        <v>7029</v>
      </c>
      <c r="D60" s="21">
        <v>150018</v>
      </c>
      <c r="E60" s="21">
        <v>46.854377474703035</v>
      </c>
      <c r="G60" t="s">
        <v>4</v>
      </c>
      <c r="H60">
        <v>150018</v>
      </c>
    </row>
    <row r="61" spans="2:8" x14ac:dyDescent="0.4">
      <c r="B61" s="20" t="s">
        <v>6</v>
      </c>
      <c r="C61" s="21">
        <v>3446</v>
      </c>
      <c r="D61" s="21">
        <v>76780</v>
      </c>
      <c r="E61" s="21">
        <v>44.881479551966656</v>
      </c>
      <c r="G61" t="s">
        <v>3</v>
      </c>
      <c r="H61">
        <v>98862</v>
      </c>
    </row>
    <row r="62" spans="2:8" x14ac:dyDescent="0.4">
      <c r="B62" s="20" t="s">
        <v>7</v>
      </c>
      <c r="C62" s="21">
        <v>1519</v>
      </c>
      <c r="D62" s="21">
        <v>34945</v>
      </c>
      <c r="E62" s="21">
        <v>43.468307340105881</v>
      </c>
      <c r="G62" t="s">
        <v>6</v>
      </c>
      <c r="H62">
        <v>76780</v>
      </c>
    </row>
    <row r="63" spans="2:8" x14ac:dyDescent="0.4">
      <c r="B63" s="20" t="s">
        <v>2</v>
      </c>
      <c r="C63" s="21">
        <v>10380</v>
      </c>
      <c r="D63" s="21">
        <v>248242</v>
      </c>
      <c r="E63" s="21">
        <v>41.814036303284695</v>
      </c>
      <c r="G63" t="s">
        <v>5</v>
      </c>
      <c r="H63">
        <v>69822</v>
      </c>
    </row>
    <row r="64" spans="2:8" x14ac:dyDescent="0.4">
      <c r="B64" s="20" t="s">
        <v>8</v>
      </c>
      <c r="C64" s="21">
        <v>103</v>
      </c>
      <c r="D64" s="21">
        <v>55191</v>
      </c>
      <c r="E64" s="21">
        <v>1.8662463082748999</v>
      </c>
      <c r="G64" t="s">
        <v>8</v>
      </c>
      <c r="H64">
        <v>55191</v>
      </c>
    </row>
    <row r="65" spans="2:10" x14ac:dyDescent="0.4">
      <c r="B65" s="20" t="s">
        <v>9</v>
      </c>
      <c r="C65" s="21">
        <v>88</v>
      </c>
      <c r="D65" s="21">
        <v>65197</v>
      </c>
      <c r="E65" s="21">
        <v>1.3497553568415723</v>
      </c>
      <c r="G65" t="s">
        <v>7</v>
      </c>
      <c r="H65">
        <v>34945</v>
      </c>
    </row>
    <row r="68" spans="2:10" x14ac:dyDescent="0.4">
      <c r="B68" t="s">
        <v>39</v>
      </c>
    </row>
    <row r="70" spans="2:10" x14ac:dyDescent="0.4">
      <c r="B70" s="26" t="s">
        <v>37</v>
      </c>
    </row>
    <row r="72" spans="2:10" x14ac:dyDescent="0.4">
      <c r="B72">
        <v>27873</v>
      </c>
    </row>
    <row r="73" spans="2:10" x14ac:dyDescent="0.4">
      <c r="B73">
        <v>17013</v>
      </c>
    </row>
    <row r="74" spans="2:10" x14ac:dyDescent="0.4">
      <c r="B74" s="27">
        <v>20311</v>
      </c>
    </row>
    <row r="75" spans="2:10" x14ac:dyDescent="0.4">
      <c r="B75">
        <f>SUM(B72:B74)</f>
        <v>65197</v>
      </c>
    </row>
    <row r="80" spans="2:10" ht="43.75" x14ac:dyDescent="0.4">
      <c r="B80" s="38" t="s">
        <v>208</v>
      </c>
      <c r="C80" s="38" t="s">
        <v>209</v>
      </c>
      <c r="D80" s="38" t="s">
        <v>210</v>
      </c>
      <c r="E80" s="38" t="s">
        <v>211</v>
      </c>
      <c r="F80" s="38" t="s">
        <v>212</v>
      </c>
      <c r="G80" s="38" t="s">
        <v>213</v>
      </c>
      <c r="H80" t="s">
        <v>214</v>
      </c>
      <c r="I80" s="38" t="s">
        <v>215</v>
      </c>
      <c r="J80" t="s">
        <v>216</v>
      </c>
    </row>
    <row r="81" spans="2:10" x14ac:dyDescent="0.4">
      <c r="B81">
        <v>36028</v>
      </c>
      <c r="C81">
        <v>70376</v>
      </c>
      <c r="D81">
        <v>213303</v>
      </c>
      <c r="E81">
        <v>203731</v>
      </c>
      <c r="F81">
        <v>78268</v>
      </c>
      <c r="G81">
        <v>153638</v>
      </c>
      <c r="H81">
        <v>100594</v>
      </c>
      <c r="I81">
        <v>56369</v>
      </c>
      <c r="J81">
        <v>257884</v>
      </c>
    </row>
  </sheetData>
  <hyperlinks>
    <hyperlink ref="G55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B2:L51"/>
  <sheetViews>
    <sheetView zoomScale="70" zoomScaleNormal="70" workbookViewId="0"/>
  </sheetViews>
  <sheetFormatPr baseColWidth="10" defaultRowHeight="14.6" x14ac:dyDescent="0.4"/>
  <cols>
    <col min="2" max="2" width="17.69140625" customWidth="1"/>
    <col min="3" max="3" width="19.07421875" customWidth="1"/>
    <col min="4" max="4" width="20.07421875" bestFit="1" customWidth="1"/>
    <col min="8" max="8" width="6.4609375" customWidth="1"/>
    <col min="10" max="10" width="16.84375" customWidth="1"/>
  </cols>
  <sheetData>
    <row r="2" spans="2:12" ht="46.3" x14ac:dyDescent="1.2">
      <c r="B2" s="4" t="s">
        <v>201</v>
      </c>
    </row>
    <row r="3" spans="2:12" ht="16.95" customHeight="1" x14ac:dyDescent="1.2">
      <c r="B3" s="4"/>
    </row>
    <row r="4" spans="2:12" ht="33.450000000000003" x14ac:dyDescent="0.85">
      <c r="B4" s="3" t="s">
        <v>27</v>
      </c>
      <c r="I4" s="3" t="s">
        <v>221</v>
      </c>
    </row>
    <row r="5" spans="2:12" ht="15.65" customHeight="1" x14ac:dyDescent="0.85">
      <c r="B5" s="3"/>
    </row>
    <row r="6" spans="2:12" ht="15.65" customHeight="1" x14ac:dyDescent="0.55000000000000004">
      <c r="B6" s="1" t="s">
        <v>28</v>
      </c>
    </row>
    <row r="8" spans="2:12" ht="18.45" x14ac:dyDescent="0.5">
      <c r="B8" s="5" t="s">
        <v>24</v>
      </c>
      <c r="C8" s="5" t="s">
        <v>26</v>
      </c>
      <c r="I8" s="5" t="s">
        <v>24</v>
      </c>
      <c r="J8" s="5" t="s">
        <v>25</v>
      </c>
    </row>
    <row r="9" spans="2:12" ht="20.6" x14ac:dyDescent="0.55000000000000004">
      <c r="B9" s="1" t="s">
        <v>16</v>
      </c>
      <c r="C9" s="1">
        <v>41508</v>
      </c>
      <c r="I9" s="1" t="s">
        <v>16</v>
      </c>
      <c r="J9" s="1">
        <v>167</v>
      </c>
    </row>
    <row r="10" spans="2:12" ht="20.6" x14ac:dyDescent="0.55000000000000004">
      <c r="B10" s="1" t="s">
        <v>17</v>
      </c>
      <c r="C10" s="1">
        <v>9837</v>
      </c>
      <c r="I10" s="1" t="s">
        <v>17</v>
      </c>
      <c r="J10" s="1">
        <v>110</v>
      </c>
    </row>
    <row r="11" spans="2:12" ht="20.6" x14ac:dyDescent="0.55000000000000004">
      <c r="B11" s="1" t="s">
        <v>18</v>
      </c>
      <c r="C11" s="1">
        <v>1901</v>
      </c>
      <c r="I11" s="1" t="s">
        <v>18</v>
      </c>
      <c r="J11" s="1">
        <v>55</v>
      </c>
    </row>
    <row r="12" spans="2:12" ht="20.6" x14ac:dyDescent="0.55000000000000004">
      <c r="B12" s="1" t="s">
        <v>19</v>
      </c>
      <c r="C12" s="1">
        <v>1516</v>
      </c>
      <c r="I12" s="1" t="s">
        <v>21</v>
      </c>
      <c r="J12" s="1">
        <v>9</v>
      </c>
    </row>
    <row r="13" spans="2:12" ht="20.6" x14ac:dyDescent="0.55000000000000004">
      <c r="B13" s="1" t="s">
        <v>20</v>
      </c>
      <c r="C13" s="1">
        <v>764</v>
      </c>
      <c r="I13" s="1" t="s">
        <v>19</v>
      </c>
      <c r="J13" s="1">
        <v>9</v>
      </c>
    </row>
    <row r="14" spans="2:12" ht="20.6" x14ac:dyDescent="0.55000000000000004">
      <c r="B14" s="1" t="s">
        <v>21</v>
      </c>
      <c r="C14" s="1">
        <v>228</v>
      </c>
      <c r="I14" s="1" t="s">
        <v>20</v>
      </c>
      <c r="J14" s="1">
        <v>9</v>
      </c>
    </row>
    <row r="15" spans="2:12" ht="20.6" x14ac:dyDescent="0.55000000000000004">
      <c r="B15" s="1" t="s">
        <v>22</v>
      </c>
      <c r="C15" s="1">
        <v>165</v>
      </c>
      <c r="I15" s="46" t="s">
        <v>22</v>
      </c>
      <c r="J15" s="1">
        <v>3</v>
      </c>
    </row>
    <row r="16" spans="2:12" ht="18.45" x14ac:dyDescent="0.5">
      <c r="B16" s="13"/>
      <c r="C16" s="14">
        <f>SUM(C9:C15)</f>
        <v>55919</v>
      </c>
      <c r="J16" s="14">
        <f>SUM(J9:J15)</f>
        <v>362</v>
      </c>
      <c r="L16" s="45"/>
    </row>
    <row r="26" spans="2:10" x14ac:dyDescent="0.4">
      <c r="B26" s="11">
        <v>2024</v>
      </c>
      <c r="C26" s="12"/>
    </row>
    <row r="27" spans="2:10" x14ac:dyDescent="0.4">
      <c r="B27" s="11"/>
      <c r="C27" s="12"/>
      <c r="D27" s="12"/>
      <c r="E27" s="11"/>
      <c r="F27" s="12"/>
    </row>
    <row r="28" spans="2:10" x14ac:dyDescent="0.4">
      <c r="B28" s="43" t="s">
        <v>203</v>
      </c>
      <c r="C28" s="43" t="s">
        <v>218</v>
      </c>
      <c r="D28" s="12"/>
      <c r="E28" s="11"/>
      <c r="F28" s="12"/>
    </row>
    <row r="29" spans="2:10" x14ac:dyDescent="0.4">
      <c r="B29" s="44">
        <v>41508</v>
      </c>
      <c r="C29" s="45" t="s">
        <v>16</v>
      </c>
      <c r="D29" s="12"/>
      <c r="E29" s="43" t="s">
        <v>220</v>
      </c>
      <c r="F29" s="43" t="s">
        <v>218</v>
      </c>
    </row>
    <row r="30" spans="2:10" x14ac:dyDescent="0.4">
      <c r="B30" s="44">
        <v>9811</v>
      </c>
      <c r="C30" s="45" t="s">
        <v>17</v>
      </c>
      <c r="E30" s="44">
        <v>167</v>
      </c>
      <c r="F30" s="45" t="s">
        <v>16</v>
      </c>
      <c r="J30" s="12"/>
    </row>
    <row r="31" spans="2:10" x14ac:dyDescent="0.4">
      <c r="B31" s="44">
        <v>1901</v>
      </c>
      <c r="C31" s="45" t="s">
        <v>18</v>
      </c>
      <c r="E31" s="44">
        <v>109</v>
      </c>
      <c r="F31" s="45" t="s">
        <v>17</v>
      </c>
      <c r="J31" s="12"/>
    </row>
    <row r="32" spans="2:10" x14ac:dyDescent="0.4">
      <c r="B32" s="44">
        <v>1516</v>
      </c>
      <c r="C32" s="45" t="s">
        <v>19</v>
      </c>
      <c r="E32" s="44">
        <v>55</v>
      </c>
      <c r="F32" s="45" t="s">
        <v>18</v>
      </c>
      <c r="J32" s="12"/>
    </row>
    <row r="33" spans="2:10" x14ac:dyDescent="0.4">
      <c r="B33" s="44">
        <v>764</v>
      </c>
      <c r="C33" s="45" t="s">
        <v>20</v>
      </c>
      <c r="E33" s="44">
        <v>9</v>
      </c>
      <c r="F33" s="45" t="s">
        <v>21</v>
      </c>
      <c r="J33" s="12"/>
    </row>
    <row r="34" spans="2:10" x14ac:dyDescent="0.4">
      <c r="B34" s="44">
        <v>228</v>
      </c>
      <c r="C34" s="45" t="s">
        <v>21</v>
      </c>
      <c r="E34" s="44">
        <v>9</v>
      </c>
      <c r="F34" s="45" t="s">
        <v>19</v>
      </c>
      <c r="J34" s="12"/>
    </row>
    <row r="35" spans="2:10" x14ac:dyDescent="0.4">
      <c r="B35" s="44">
        <v>165</v>
      </c>
      <c r="C35" s="45" t="s">
        <v>22</v>
      </c>
      <c r="E35" s="44">
        <v>9</v>
      </c>
      <c r="F35" s="45" t="s">
        <v>20</v>
      </c>
      <c r="J35" s="12"/>
    </row>
    <row r="36" spans="2:10" x14ac:dyDescent="0.4">
      <c r="B36" s="44">
        <v>26</v>
      </c>
      <c r="C36" s="45" t="s">
        <v>219</v>
      </c>
      <c r="E36" s="44">
        <v>3</v>
      </c>
      <c r="F36" s="45" t="s">
        <v>22</v>
      </c>
      <c r="J36" s="12"/>
    </row>
    <row r="37" spans="2:10" x14ac:dyDescent="0.4">
      <c r="E37" s="44">
        <v>1</v>
      </c>
      <c r="F37" s="45" t="s">
        <v>219</v>
      </c>
      <c r="J37" s="12"/>
    </row>
    <row r="38" spans="2:10" x14ac:dyDescent="0.4">
      <c r="B38" s="11"/>
      <c r="C38" s="11"/>
      <c r="D38" s="11"/>
    </row>
    <row r="39" spans="2:10" x14ac:dyDescent="0.4">
      <c r="E39" s="11"/>
      <c r="F39" s="11"/>
    </row>
    <row r="41" spans="2:10" x14ac:dyDescent="0.4">
      <c r="B41">
        <v>2023</v>
      </c>
    </row>
    <row r="43" spans="2:10" x14ac:dyDescent="0.4">
      <c r="B43" s="10" t="s">
        <v>34</v>
      </c>
      <c r="C43" s="10" t="s">
        <v>43</v>
      </c>
      <c r="D43" s="10" t="s">
        <v>33</v>
      </c>
    </row>
    <row r="44" spans="2:10" x14ac:dyDescent="0.4">
      <c r="B44" s="12" t="s">
        <v>16</v>
      </c>
      <c r="C44" s="11">
        <v>165</v>
      </c>
      <c r="D44" s="11">
        <v>41665</v>
      </c>
    </row>
    <row r="45" spans="2:10" x14ac:dyDescent="0.4">
      <c r="B45" s="12" t="s">
        <v>17</v>
      </c>
      <c r="C45" s="11">
        <v>125</v>
      </c>
      <c r="D45" s="11">
        <v>10851</v>
      </c>
    </row>
    <row r="46" spans="2:10" x14ac:dyDescent="0.4">
      <c r="B46" s="12" t="s">
        <v>18</v>
      </c>
      <c r="C46" s="11">
        <v>63</v>
      </c>
      <c r="D46" s="11">
        <v>2103</v>
      </c>
    </row>
    <row r="47" spans="2:10" x14ac:dyDescent="0.4">
      <c r="B47" s="12" t="s">
        <v>19</v>
      </c>
      <c r="C47" s="11">
        <v>9</v>
      </c>
      <c r="D47" s="11">
        <v>910</v>
      </c>
    </row>
    <row r="48" spans="2:10" x14ac:dyDescent="0.4">
      <c r="B48" s="12" t="s">
        <v>20</v>
      </c>
      <c r="C48" s="11">
        <v>8</v>
      </c>
      <c r="D48" s="11">
        <v>850</v>
      </c>
    </row>
    <row r="49" spans="2:4" x14ac:dyDescent="0.4">
      <c r="B49" s="12" t="s">
        <v>22</v>
      </c>
      <c r="C49" s="11">
        <v>5</v>
      </c>
      <c r="D49" s="11">
        <v>788</v>
      </c>
    </row>
    <row r="50" spans="2:4" x14ac:dyDescent="0.4">
      <c r="B50" s="12" t="s">
        <v>21</v>
      </c>
      <c r="C50" s="11">
        <v>14</v>
      </c>
      <c r="D50" s="11">
        <v>771</v>
      </c>
    </row>
    <row r="51" spans="2:4" x14ac:dyDescent="0.4">
      <c r="B51" s="12" t="s">
        <v>23</v>
      </c>
      <c r="C51" s="11">
        <v>1</v>
      </c>
      <c r="D51" s="11">
        <v>32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B2:F295"/>
  <sheetViews>
    <sheetView tabSelected="1" zoomScale="70" zoomScaleNormal="70" workbookViewId="0">
      <selection activeCell="A2" sqref="A2"/>
    </sheetView>
  </sheetViews>
  <sheetFormatPr baseColWidth="10" defaultColWidth="18.4609375" defaultRowHeight="14.6" x14ac:dyDescent="0.4"/>
  <cols>
    <col min="1" max="1" width="9.4609375" customWidth="1"/>
    <col min="2" max="2" width="20" customWidth="1"/>
    <col min="3" max="3" width="7.921875" bestFit="1" customWidth="1"/>
    <col min="4" max="4" width="76" customWidth="1"/>
    <col min="5" max="5" width="6.07421875" bestFit="1" customWidth="1"/>
    <col min="8" max="8" width="35.3046875" customWidth="1"/>
    <col min="9" max="9" width="45.765625" customWidth="1"/>
  </cols>
  <sheetData>
    <row r="2" spans="2:5" ht="46.3" x14ac:dyDescent="1.2">
      <c r="B2" s="4" t="s">
        <v>201</v>
      </c>
    </row>
    <row r="3" spans="2:5" ht="46.3" x14ac:dyDescent="1.2">
      <c r="B3" s="4"/>
    </row>
    <row r="4" spans="2:5" ht="33.450000000000003" x14ac:dyDescent="0.85">
      <c r="B4" s="3" t="s">
        <v>199</v>
      </c>
    </row>
    <row r="5" spans="2:5" x14ac:dyDescent="0.4">
      <c r="B5" s="29"/>
      <c r="C5" s="30"/>
      <c r="D5" s="29"/>
      <c r="E5" s="30"/>
    </row>
    <row r="6" spans="2:5" ht="18.45" x14ac:dyDescent="0.5">
      <c r="B6" s="47" t="s">
        <v>10</v>
      </c>
      <c r="C6" s="47" t="s">
        <v>200</v>
      </c>
      <c r="D6" s="47" t="s">
        <v>253</v>
      </c>
    </row>
    <row r="7" spans="2:5" ht="18.45" x14ac:dyDescent="0.5">
      <c r="B7" s="48" t="s">
        <v>7</v>
      </c>
      <c r="C7" s="49">
        <v>396</v>
      </c>
      <c r="D7" s="50" t="s">
        <v>44</v>
      </c>
    </row>
    <row r="8" spans="2:5" ht="18.45" x14ac:dyDescent="0.5">
      <c r="B8" s="48" t="s">
        <v>7</v>
      </c>
      <c r="C8" s="49">
        <v>66</v>
      </c>
      <c r="D8" s="50" t="s">
        <v>45</v>
      </c>
    </row>
    <row r="9" spans="2:5" ht="18.45" x14ac:dyDescent="0.5">
      <c r="B9" s="48" t="s">
        <v>7</v>
      </c>
      <c r="C9" s="49">
        <v>64</v>
      </c>
      <c r="D9" s="50" t="s">
        <v>47</v>
      </c>
    </row>
    <row r="10" spans="2:5" ht="18.45" x14ac:dyDescent="0.5">
      <c r="B10" s="48" t="s">
        <v>7</v>
      </c>
      <c r="C10" s="49">
        <v>62</v>
      </c>
      <c r="D10" s="50" t="s">
        <v>48</v>
      </c>
    </row>
    <row r="11" spans="2:5" ht="18.45" x14ac:dyDescent="0.5">
      <c r="B11" s="48" t="s">
        <v>7</v>
      </c>
      <c r="C11" s="49">
        <v>60</v>
      </c>
      <c r="D11" s="50" t="s">
        <v>49</v>
      </c>
    </row>
    <row r="12" spans="2:5" ht="18.45" x14ac:dyDescent="0.5">
      <c r="B12" s="48" t="s">
        <v>7</v>
      </c>
      <c r="C12" s="49">
        <v>40</v>
      </c>
      <c r="D12" s="50" t="s">
        <v>50</v>
      </c>
    </row>
    <row r="13" spans="2:5" ht="18.45" x14ac:dyDescent="0.5">
      <c r="B13" s="48" t="s">
        <v>7</v>
      </c>
      <c r="C13" s="49">
        <v>28</v>
      </c>
      <c r="D13" s="50" t="s">
        <v>51</v>
      </c>
    </row>
    <row r="14" spans="2:5" ht="18.45" x14ac:dyDescent="0.5">
      <c r="B14" s="48" t="s">
        <v>7</v>
      </c>
      <c r="C14" s="49">
        <v>22</v>
      </c>
      <c r="D14" s="50" t="s">
        <v>53</v>
      </c>
    </row>
    <row r="15" spans="2:5" ht="18.45" x14ac:dyDescent="0.5">
      <c r="B15" s="48" t="s">
        <v>7</v>
      </c>
      <c r="C15" s="49">
        <v>21</v>
      </c>
      <c r="D15" s="50" t="s">
        <v>222</v>
      </c>
    </row>
    <row r="16" spans="2:5" ht="18.45" x14ac:dyDescent="0.5">
      <c r="B16" s="48" t="s">
        <v>7</v>
      </c>
      <c r="C16" s="49">
        <v>18</v>
      </c>
      <c r="D16" s="50" t="s">
        <v>223</v>
      </c>
    </row>
    <row r="17" spans="2:4" ht="18.45" x14ac:dyDescent="0.5">
      <c r="B17" s="48" t="s">
        <v>7</v>
      </c>
      <c r="C17" s="49">
        <v>16</v>
      </c>
      <c r="D17" s="50" t="s">
        <v>46</v>
      </c>
    </row>
    <row r="18" spans="2:4" ht="18.45" x14ac:dyDescent="0.5">
      <c r="B18" s="48" t="s">
        <v>7</v>
      </c>
      <c r="C18" s="49">
        <v>13</v>
      </c>
      <c r="D18" s="50" t="s">
        <v>224</v>
      </c>
    </row>
    <row r="19" spans="2:4" ht="18.45" x14ac:dyDescent="0.5">
      <c r="B19" s="48" t="s">
        <v>7</v>
      </c>
      <c r="C19" s="49">
        <v>6</v>
      </c>
      <c r="D19" s="50" t="s">
        <v>52</v>
      </c>
    </row>
    <row r="20" spans="2:4" ht="18.45" x14ac:dyDescent="0.5">
      <c r="B20" s="48" t="s">
        <v>7</v>
      </c>
      <c r="C20" s="49">
        <v>1</v>
      </c>
      <c r="D20" s="50" t="s">
        <v>54</v>
      </c>
    </row>
    <row r="21" spans="2:4" ht="18.45" x14ac:dyDescent="0.5">
      <c r="B21" s="51" t="s">
        <v>5</v>
      </c>
      <c r="C21" s="49">
        <v>941</v>
      </c>
      <c r="D21" s="50" t="s">
        <v>56</v>
      </c>
    </row>
    <row r="22" spans="2:4" ht="18.45" x14ac:dyDescent="0.5">
      <c r="B22" s="51" t="s">
        <v>5</v>
      </c>
      <c r="C22" s="49">
        <v>745</v>
      </c>
      <c r="D22" s="50" t="s">
        <v>55</v>
      </c>
    </row>
    <row r="23" spans="2:4" ht="18.45" x14ac:dyDescent="0.5">
      <c r="B23" s="51" t="s">
        <v>5</v>
      </c>
      <c r="C23" s="49">
        <v>500</v>
      </c>
      <c r="D23" s="50" t="s">
        <v>61</v>
      </c>
    </row>
    <row r="24" spans="2:4" ht="18.45" x14ac:dyDescent="0.5">
      <c r="B24" s="51" t="s">
        <v>5</v>
      </c>
      <c r="C24" s="49">
        <v>496</v>
      </c>
      <c r="D24" s="50" t="s">
        <v>60</v>
      </c>
    </row>
    <row r="25" spans="2:4" ht="18.45" x14ac:dyDescent="0.5">
      <c r="B25" s="51" t="s">
        <v>5</v>
      </c>
      <c r="C25" s="49">
        <v>439</v>
      </c>
      <c r="D25" s="50" t="s">
        <v>57</v>
      </c>
    </row>
    <row r="26" spans="2:4" ht="18.45" x14ac:dyDescent="0.5">
      <c r="B26" s="51" t="s">
        <v>5</v>
      </c>
      <c r="C26" s="49">
        <v>394</v>
      </c>
      <c r="D26" s="50" t="s">
        <v>59</v>
      </c>
    </row>
    <row r="27" spans="2:4" ht="18.45" x14ac:dyDescent="0.5">
      <c r="B27" s="51" t="s">
        <v>5</v>
      </c>
      <c r="C27" s="49">
        <v>386</v>
      </c>
      <c r="D27" s="50" t="s">
        <v>66</v>
      </c>
    </row>
    <row r="28" spans="2:4" ht="18.45" x14ac:dyDescent="0.5">
      <c r="B28" s="51" t="s">
        <v>5</v>
      </c>
      <c r="C28" s="49">
        <v>331</v>
      </c>
      <c r="D28" s="50" t="s">
        <v>58</v>
      </c>
    </row>
    <row r="29" spans="2:4" ht="18.45" x14ac:dyDescent="0.5">
      <c r="B29" s="51" t="s">
        <v>5</v>
      </c>
      <c r="C29" s="49">
        <v>302</v>
      </c>
      <c r="D29" s="50" t="s">
        <v>62</v>
      </c>
    </row>
    <row r="30" spans="2:4" ht="18.45" x14ac:dyDescent="0.5">
      <c r="B30" s="51" t="s">
        <v>5</v>
      </c>
      <c r="C30" s="49">
        <v>299</v>
      </c>
      <c r="D30" s="50" t="s">
        <v>65</v>
      </c>
    </row>
    <row r="31" spans="2:4" ht="18.45" x14ac:dyDescent="0.5">
      <c r="B31" s="51" t="s">
        <v>5</v>
      </c>
      <c r="C31" s="49">
        <v>230</v>
      </c>
      <c r="D31" s="50" t="s">
        <v>63</v>
      </c>
    </row>
    <row r="32" spans="2:4" ht="18.45" x14ac:dyDescent="0.5">
      <c r="B32" s="51" t="s">
        <v>5</v>
      </c>
      <c r="C32" s="49">
        <v>202</v>
      </c>
      <c r="D32" s="50" t="s">
        <v>225</v>
      </c>
    </row>
    <row r="33" spans="2:4" ht="18.45" x14ac:dyDescent="0.5">
      <c r="B33" s="51" t="s">
        <v>5</v>
      </c>
      <c r="C33" s="49">
        <v>200</v>
      </c>
      <c r="D33" s="50" t="s">
        <v>64</v>
      </c>
    </row>
    <row r="34" spans="2:4" ht="18.45" x14ac:dyDescent="0.5">
      <c r="B34" s="51" t="s">
        <v>5</v>
      </c>
      <c r="C34" s="49">
        <v>111</v>
      </c>
      <c r="D34" s="50" t="s">
        <v>67</v>
      </c>
    </row>
    <row r="35" spans="2:4" ht="18.45" x14ac:dyDescent="0.5">
      <c r="B35" s="48" t="s">
        <v>1</v>
      </c>
      <c r="C35" s="49">
        <v>738</v>
      </c>
      <c r="D35" s="50" t="s">
        <v>72</v>
      </c>
    </row>
    <row r="36" spans="2:4" ht="18.45" x14ac:dyDescent="0.5">
      <c r="B36" s="48" t="s">
        <v>1</v>
      </c>
      <c r="C36" s="49">
        <v>688</v>
      </c>
      <c r="D36" s="50" t="s">
        <v>68</v>
      </c>
    </row>
    <row r="37" spans="2:4" ht="18.45" x14ac:dyDescent="0.5">
      <c r="B37" s="48" t="s">
        <v>1</v>
      </c>
      <c r="C37" s="49">
        <v>625</v>
      </c>
      <c r="D37" s="50" t="s">
        <v>71</v>
      </c>
    </row>
    <row r="38" spans="2:4" ht="18.45" x14ac:dyDescent="0.5">
      <c r="B38" s="48" t="s">
        <v>1</v>
      </c>
      <c r="C38" s="49">
        <v>624</v>
      </c>
      <c r="D38" s="50" t="s">
        <v>69</v>
      </c>
    </row>
    <row r="39" spans="2:4" ht="18.45" x14ac:dyDescent="0.5">
      <c r="B39" s="48" t="s">
        <v>1</v>
      </c>
      <c r="C39" s="49">
        <v>614</v>
      </c>
      <c r="D39" s="50" t="s">
        <v>73</v>
      </c>
    </row>
    <row r="40" spans="2:4" ht="18.45" x14ac:dyDescent="0.5">
      <c r="B40" s="48" t="s">
        <v>1</v>
      </c>
      <c r="C40" s="49">
        <v>606</v>
      </c>
      <c r="D40" s="50" t="s">
        <v>70</v>
      </c>
    </row>
    <row r="41" spans="2:4" ht="18.45" x14ac:dyDescent="0.5">
      <c r="B41" s="48" t="s">
        <v>1</v>
      </c>
      <c r="C41" s="49">
        <v>481</v>
      </c>
      <c r="D41" s="50" t="s">
        <v>75</v>
      </c>
    </row>
    <row r="42" spans="2:4" ht="18.45" x14ac:dyDescent="0.5">
      <c r="B42" s="48" t="s">
        <v>1</v>
      </c>
      <c r="C42" s="49">
        <v>471</v>
      </c>
      <c r="D42" s="50" t="s">
        <v>81</v>
      </c>
    </row>
    <row r="43" spans="2:4" ht="18.45" x14ac:dyDescent="0.5">
      <c r="B43" s="48" t="s">
        <v>1</v>
      </c>
      <c r="C43" s="49">
        <v>465</v>
      </c>
      <c r="D43" s="50" t="s">
        <v>82</v>
      </c>
    </row>
    <row r="44" spans="2:4" ht="18.45" x14ac:dyDescent="0.5">
      <c r="B44" s="48" t="s">
        <v>1</v>
      </c>
      <c r="C44" s="49">
        <v>448</v>
      </c>
      <c r="D44" s="50" t="s">
        <v>74</v>
      </c>
    </row>
    <row r="45" spans="2:4" ht="18.45" x14ac:dyDescent="0.5">
      <c r="B45" s="48" t="s">
        <v>1</v>
      </c>
      <c r="C45" s="49">
        <v>436</v>
      </c>
      <c r="D45" s="50" t="s">
        <v>76</v>
      </c>
    </row>
    <row r="46" spans="2:4" ht="18.45" x14ac:dyDescent="0.5">
      <c r="B46" s="48" t="s">
        <v>1</v>
      </c>
      <c r="C46" s="49">
        <v>423</v>
      </c>
      <c r="D46" s="50" t="s">
        <v>77</v>
      </c>
    </row>
    <row r="47" spans="2:4" ht="18.45" x14ac:dyDescent="0.5">
      <c r="B47" s="48" t="s">
        <v>1</v>
      </c>
      <c r="C47" s="49">
        <v>404</v>
      </c>
      <c r="D47" s="50" t="s">
        <v>80</v>
      </c>
    </row>
    <row r="48" spans="2:4" ht="18.45" x14ac:dyDescent="0.5">
      <c r="B48" s="48" t="s">
        <v>1</v>
      </c>
      <c r="C48" s="49">
        <v>400</v>
      </c>
      <c r="D48" s="50" t="s">
        <v>78</v>
      </c>
    </row>
    <row r="49" spans="2:4" ht="18.45" x14ac:dyDescent="0.5">
      <c r="B49" s="48" t="s">
        <v>1</v>
      </c>
      <c r="C49" s="49">
        <v>377</v>
      </c>
      <c r="D49" s="50" t="s">
        <v>89</v>
      </c>
    </row>
    <row r="50" spans="2:4" ht="18.45" x14ac:dyDescent="0.5">
      <c r="B50" s="48" t="s">
        <v>1</v>
      </c>
      <c r="C50" s="49">
        <v>315</v>
      </c>
      <c r="D50" s="50" t="s">
        <v>87</v>
      </c>
    </row>
    <row r="51" spans="2:4" ht="18.45" x14ac:dyDescent="0.5">
      <c r="B51" s="48" t="s">
        <v>1</v>
      </c>
      <c r="C51" s="49">
        <v>311</v>
      </c>
      <c r="D51" s="50" t="s">
        <v>83</v>
      </c>
    </row>
    <row r="52" spans="2:4" ht="18.45" x14ac:dyDescent="0.5">
      <c r="B52" s="48" t="s">
        <v>1</v>
      </c>
      <c r="C52" s="49">
        <v>293</v>
      </c>
      <c r="D52" s="50" t="s">
        <v>226</v>
      </c>
    </row>
    <row r="53" spans="2:4" ht="18.45" x14ac:dyDescent="0.5">
      <c r="B53" s="48" t="s">
        <v>1</v>
      </c>
      <c r="C53" s="49">
        <v>279</v>
      </c>
      <c r="D53" s="50" t="s">
        <v>79</v>
      </c>
    </row>
    <row r="54" spans="2:4" ht="18.45" x14ac:dyDescent="0.5">
      <c r="B54" s="48" t="s">
        <v>1</v>
      </c>
      <c r="C54" s="49">
        <v>276</v>
      </c>
      <c r="D54" s="50" t="s">
        <v>84</v>
      </c>
    </row>
    <row r="55" spans="2:4" ht="18.45" x14ac:dyDescent="0.5">
      <c r="B55" s="48" t="s">
        <v>1</v>
      </c>
      <c r="C55" s="49">
        <v>261</v>
      </c>
      <c r="D55" s="50" t="s">
        <v>85</v>
      </c>
    </row>
    <row r="56" spans="2:4" ht="18.45" x14ac:dyDescent="0.5">
      <c r="B56" s="48" t="s">
        <v>1</v>
      </c>
      <c r="C56" s="49">
        <v>246</v>
      </c>
      <c r="D56" s="50" t="s">
        <v>86</v>
      </c>
    </row>
    <row r="57" spans="2:4" ht="18.45" x14ac:dyDescent="0.5">
      <c r="B57" s="48" t="s">
        <v>1</v>
      </c>
      <c r="C57" s="49">
        <v>203</v>
      </c>
      <c r="D57" s="50" t="s">
        <v>227</v>
      </c>
    </row>
    <row r="58" spans="2:4" ht="18.45" x14ac:dyDescent="0.5">
      <c r="B58" s="48" t="s">
        <v>1</v>
      </c>
      <c r="C58" s="49">
        <v>173</v>
      </c>
      <c r="D58" s="50" t="s">
        <v>88</v>
      </c>
    </row>
    <row r="59" spans="2:4" ht="18.45" x14ac:dyDescent="0.5">
      <c r="B59" s="48" t="s">
        <v>1</v>
      </c>
      <c r="C59" s="49">
        <v>164</v>
      </c>
      <c r="D59" s="50" t="s">
        <v>90</v>
      </c>
    </row>
    <row r="60" spans="2:4" ht="18.45" x14ac:dyDescent="0.5">
      <c r="B60" s="48" t="s">
        <v>1</v>
      </c>
      <c r="C60" s="49">
        <v>129</v>
      </c>
      <c r="D60" s="50" t="s">
        <v>228</v>
      </c>
    </row>
    <row r="61" spans="2:4" ht="18.45" x14ac:dyDescent="0.5">
      <c r="B61" s="48" t="s">
        <v>1</v>
      </c>
      <c r="C61" s="49">
        <v>125</v>
      </c>
      <c r="D61" s="50" t="s">
        <v>94</v>
      </c>
    </row>
    <row r="62" spans="2:4" ht="18.45" x14ac:dyDescent="0.5">
      <c r="B62" s="48" t="s">
        <v>1</v>
      </c>
      <c r="C62" s="49">
        <v>123</v>
      </c>
      <c r="D62" s="50" t="s">
        <v>93</v>
      </c>
    </row>
    <row r="63" spans="2:4" ht="18.45" x14ac:dyDescent="0.5">
      <c r="B63" s="48" t="s">
        <v>1</v>
      </c>
      <c r="C63" s="49">
        <v>120</v>
      </c>
      <c r="D63" s="50" t="s">
        <v>95</v>
      </c>
    </row>
    <row r="64" spans="2:4" ht="18.45" x14ac:dyDescent="0.5">
      <c r="B64" s="48" t="s">
        <v>1</v>
      </c>
      <c r="C64" s="49">
        <v>120</v>
      </c>
      <c r="D64" s="50" t="s">
        <v>91</v>
      </c>
    </row>
    <row r="65" spans="2:4" ht="18.45" x14ac:dyDescent="0.5">
      <c r="B65" s="48" t="s">
        <v>1</v>
      </c>
      <c r="C65" s="49">
        <v>117</v>
      </c>
      <c r="D65" s="50" t="s">
        <v>92</v>
      </c>
    </row>
    <row r="66" spans="2:4" ht="18.45" x14ac:dyDescent="0.5">
      <c r="B66" s="48" t="s">
        <v>1</v>
      </c>
      <c r="C66" s="49">
        <v>114</v>
      </c>
      <c r="D66" s="50" t="s">
        <v>229</v>
      </c>
    </row>
    <row r="67" spans="2:4" ht="18.45" x14ac:dyDescent="0.5">
      <c r="B67" s="48" t="s">
        <v>1</v>
      </c>
      <c r="C67" s="49">
        <v>102</v>
      </c>
      <c r="D67" s="50" t="s">
        <v>230</v>
      </c>
    </row>
    <row r="68" spans="2:4" ht="18.45" x14ac:dyDescent="0.5">
      <c r="B68" s="51" t="s">
        <v>0</v>
      </c>
      <c r="C68" s="49">
        <v>609</v>
      </c>
      <c r="D68" s="50" t="s">
        <v>97</v>
      </c>
    </row>
    <row r="69" spans="2:4" ht="18.45" x14ac:dyDescent="0.5">
      <c r="B69" s="51" t="s">
        <v>0</v>
      </c>
      <c r="C69" s="49">
        <v>593</v>
      </c>
      <c r="D69" s="50" t="s">
        <v>96</v>
      </c>
    </row>
    <row r="70" spans="2:4" ht="18.45" x14ac:dyDescent="0.5">
      <c r="B70" s="51" t="s">
        <v>0</v>
      </c>
      <c r="C70" s="49">
        <v>539</v>
      </c>
      <c r="D70" s="50" t="s">
        <v>98</v>
      </c>
    </row>
    <row r="71" spans="2:4" ht="18.45" x14ac:dyDescent="0.5">
      <c r="B71" s="51" t="s">
        <v>0</v>
      </c>
      <c r="C71" s="49">
        <v>507</v>
      </c>
      <c r="D71" s="50" t="s">
        <v>99</v>
      </c>
    </row>
    <row r="72" spans="2:4" ht="18.45" x14ac:dyDescent="0.5">
      <c r="B72" s="51" t="s">
        <v>0</v>
      </c>
      <c r="C72" s="49">
        <v>400</v>
      </c>
      <c r="D72" s="50" t="s">
        <v>104</v>
      </c>
    </row>
    <row r="73" spans="2:4" ht="18.45" x14ac:dyDescent="0.5">
      <c r="B73" s="51" t="s">
        <v>0</v>
      </c>
      <c r="C73" s="49">
        <v>387</v>
      </c>
      <c r="D73" s="50" t="s">
        <v>100</v>
      </c>
    </row>
    <row r="74" spans="2:4" ht="18.45" x14ac:dyDescent="0.5">
      <c r="B74" s="51" t="s">
        <v>0</v>
      </c>
      <c r="C74" s="49">
        <v>380</v>
      </c>
      <c r="D74" s="50" t="s">
        <v>103</v>
      </c>
    </row>
    <row r="75" spans="2:4" ht="18.45" x14ac:dyDescent="0.5">
      <c r="B75" s="51" t="s">
        <v>0</v>
      </c>
      <c r="C75" s="49">
        <v>368</v>
      </c>
      <c r="D75" s="50" t="s">
        <v>105</v>
      </c>
    </row>
    <row r="76" spans="2:4" ht="18.45" x14ac:dyDescent="0.5">
      <c r="B76" s="51" t="s">
        <v>0</v>
      </c>
      <c r="C76" s="49">
        <v>365</v>
      </c>
      <c r="D76" s="50" t="s">
        <v>106</v>
      </c>
    </row>
    <row r="77" spans="2:4" ht="18.45" x14ac:dyDescent="0.5">
      <c r="B77" s="51" t="s">
        <v>0</v>
      </c>
      <c r="C77" s="49">
        <v>363</v>
      </c>
      <c r="D77" s="50" t="s">
        <v>102</v>
      </c>
    </row>
    <row r="78" spans="2:4" ht="18.45" x14ac:dyDescent="0.5">
      <c r="B78" s="51" t="s">
        <v>0</v>
      </c>
      <c r="C78" s="49">
        <v>355</v>
      </c>
      <c r="D78" s="50" t="s">
        <v>107</v>
      </c>
    </row>
    <row r="79" spans="2:4" ht="18.45" x14ac:dyDescent="0.5">
      <c r="B79" s="51" t="s">
        <v>0</v>
      </c>
      <c r="C79" s="49">
        <v>332</v>
      </c>
      <c r="D79" s="50" t="s">
        <v>120</v>
      </c>
    </row>
    <row r="80" spans="2:4" ht="18.45" x14ac:dyDescent="0.5">
      <c r="B80" s="51" t="s">
        <v>0</v>
      </c>
      <c r="C80" s="49">
        <v>325</v>
      </c>
      <c r="D80" s="50" t="s">
        <v>101</v>
      </c>
    </row>
    <row r="81" spans="2:4" ht="18.45" x14ac:dyDescent="0.5">
      <c r="B81" s="51" t="s">
        <v>0</v>
      </c>
      <c r="C81" s="49">
        <v>263</v>
      </c>
      <c r="D81" s="50" t="s">
        <v>112</v>
      </c>
    </row>
    <row r="82" spans="2:4" ht="18.45" x14ac:dyDescent="0.5">
      <c r="B82" s="51" t="s">
        <v>0</v>
      </c>
      <c r="C82" s="49">
        <v>260</v>
      </c>
      <c r="D82" s="50" t="s">
        <v>110</v>
      </c>
    </row>
    <row r="83" spans="2:4" ht="18.45" x14ac:dyDescent="0.5">
      <c r="B83" s="51" t="s">
        <v>0</v>
      </c>
      <c r="C83" s="49">
        <v>203</v>
      </c>
      <c r="D83" s="50" t="s">
        <v>231</v>
      </c>
    </row>
    <row r="84" spans="2:4" ht="18.45" x14ac:dyDescent="0.5">
      <c r="B84" s="51" t="s">
        <v>0</v>
      </c>
      <c r="C84" s="49">
        <v>196</v>
      </c>
      <c r="D84" s="50" t="s">
        <v>115</v>
      </c>
    </row>
    <row r="85" spans="2:4" ht="18.45" x14ac:dyDescent="0.5">
      <c r="B85" s="51" t="s">
        <v>0</v>
      </c>
      <c r="C85" s="49">
        <v>188</v>
      </c>
      <c r="D85" s="50" t="s">
        <v>111</v>
      </c>
    </row>
    <row r="86" spans="2:4" ht="18.45" x14ac:dyDescent="0.5">
      <c r="B86" s="51" t="s">
        <v>0</v>
      </c>
      <c r="C86" s="49">
        <v>176</v>
      </c>
      <c r="D86" s="50" t="s">
        <v>116</v>
      </c>
    </row>
    <row r="87" spans="2:4" ht="18.45" x14ac:dyDescent="0.5">
      <c r="B87" s="51" t="s">
        <v>0</v>
      </c>
      <c r="C87" s="49">
        <v>173</v>
      </c>
      <c r="D87" s="50" t="s">
        <v>109</v>
      </c>
    </row>
    <row r="88" spans="2:4" ht="18.45" x14ac:dyDescent="0.5">
      <c r="B88" s="51" t="s">
        <v>0</v>
      </c>
      <c r="C88" s="49">
        <v>145</v>
      </c>
      <c r="D88" s="50" t="s">
        <v>119</v>
      </c>
    </row>
    <row r="89" spans="2:4" ht="18.45" x14ac:dyDescent="0.5">
      <c r="B89" s="51" t="s">
        <v>0</v>
      </c>
      <c r="C89" s="49">
        <v>144</v>
      </c>
      <c r="D89" s="50" t="s">
        <v>232</v>
      </c>
    </row>
    <row r="90" spans="2:4" ht="18.45" x14ac:dyDescent="0.5">
      <c r="B90" s="51" t="s">
        <v>0</v>
      </c>
      <c r="C90" s="49">
        <v>140</v>
      </c>
      <c r="D90" s="50" t="s">
        <v>114</v>
      </c>
    </row>
    <row r="91" spans="2:4" ht="18.45" x14ac:dyDescent="0.5">
      <c r="B91" s="51" t="s">
        <v>0</v>
      </c>
      <c r="C91" s="49">
        <v>138</v>
      </c>
      <c r="D91" s="50" t="s">
        <v>108</v>
      </c>
    </row>
    <row r="92" spans="2:4" ht="18.45" x14ac:dyDescent="0.5">
      <c r="B92" s="51" t="s">
        <v>0</v>
      </c>
      <c r="C92" s="49">
        <v>136</v>
      </c>
      <c r="D92" s="50" t="s">
        <v>233</v>
      </c>
    </row>
    <row r="93" spans="2:4" ht="18.45" x14ac:dyDescent="0.5">
      <c r="B93" s="51" t="s">
        <v>0</v>
      </c>
      <c r="C93" s="49">
        <v>128</v>
      </c>
      <c r="D93" s="50" t="s">
        <v>118</v>
      </c>
    </row>
    <row r="94" spans="2:4" ht="18.45" x14ac:dyDescent="0.5">
      <c r="B94" s="51" t="s">
        <v>0</v>
      </c>
      <c r="C94" s="49">
        <v>125</v>
      </c>
      <c r="D94" s="50" t="s">
        <v>234</v>
      </c>
    </row>
    <row r="95" spans="2:4" ht="18.45" x14ac:dyDescent="0.5">
      <c r="B95" s="51" t="s">
        <v>0</v>
      </c>
      <c r="C95" s="49">
        <v>119</v>
      </c>
      <c r="D95" s="50" t="s">
        <v>122</v>
      </c>
    </row>
    <row r="96" spans="2:4" ht="18.45" x14ac:dyDescent="0.5">
      <c r="B96" s="51" t="s">
        <v>0</v>
      </c>
      <c r="C96" s="49">
        <v>117</v>
      </c>
      <c r="D96" s="50" t="s">
        <v>117</v>
      </c>
    </row>
    <row r="97" spans="2:4" ht="18.45" x14ac:dyDescent="0.5">
      <c r="B97" s="51" t="s">
        <v>0</v>
      </c>
      <c r="C97" s="49">
        <v>110</v>
      </c>
      <c r="D97" s="50" t="s">
        <v>121</v>
      </c>
    </row>
    <row r="98" spans="2:4" ht="18.45" x14ac:dyDescent="0.5">
      <c r="B98" s="51" t="s">
        <v>0</v>
      </c>
      <c r="C98" s="49">
        <v>107</v>
      </c>
      <c r="D98" s="50" t="s">
        <v>254</v>
      </c>
    </row>
    <row r="99" spans="2:4" ht="18.45" x14ac:dyDescent="0.5">
      <c r="B99" s="51" t="s">
        <v>0</v>
      </c>
      <c r="C99" s="49">
        <v>106</v>
      </c>
      <c r="D99" s="50" t="s">
        <v>113</v>
      </c>
    </row>
    <row r="100" spans="2:4" ht="18.45" x14ac:dyDescent="0.5">
      <c r="B100" s="48" t="s">
        <v>6</v>
      </c>
      <c r="C100" s="49">
        <v>451</v>
      </c>
      <c r="D100" s="50" t="s">
        <v>127</v>
      </c>
    </row>
    <row r="101" spans="2:4" ht="18.45" x14ac:dyDescent="0.5">
      <c r="B101" s="48" t="s">
        <v>6</v>
      </c>
      <c r="C101" s="49">
        <v>382</v>
      </c>
      <c r="D101" s="50" t="s">
        <v>255</v>
      </c>
    </row>
    <row r="102" spans="2:4" ht="18.45" x14ac:dyDescent="0.5">
      <c r="B102" s="48" t="s">
        <v>6</v>
      </c>
      <c r="C102" s="49">
        <v>358</v>
      </c>
      <c r="D102" s="50" t="s">
        <v>123</v>
      </c>
    </row>
    <row r="103" spans="2:4" ht="18.45" x14ac:dyDescent="0.5">
      <c r="B103" s="48" t="s">
        <v>6</v>
      </c>
      <c r="C103" s="49">
        <v>354</v>
      </c>
      <c r="D103" s="50" t="s">
        <v>125</v>
      </c>
    </row>
    <row r="104" spans="2:4" ht="18.45" x14ac:dyDescent="0.5">
      <c r="B104" s="48" t="s">
        <v>6</v>
      </c>
      <c r="C104" s="49">
        <v>343</v>
      </c>
      <c r="D104" s="50" t="s">
        <v>124</v>
      </c>
    </row>
    <row r="105" spans="2:4" ht="18.45" x14ac:dyDescent="0.5">
      <c r="B105" s="48" t="s">
        <v>6</v>
      </c>
      <c r="C105" s="49">
        <v>204</v>
      </c>
      <c r="D105" s="50" t="s">
        <v>126</v>
      </c>
    </row>
    <row r="106" spans="2:4" ht="18.45" x14ac:dyDescent="0.5">
      <c r="B106" s="48" t="s">
        <v>6</v>
      </c>
      <c r="C106" s="49">
        <v>184</v>
      </c>
      <c r="D106" s="50" t="s">
        <v>235</v>
      </c>
    </row>
    <row r="107" spans="2:4" ht="18.45" x14ac:dyDescent="0.5">
      <c r="B107" s="48" t="s">
        <v>6</v>
      </c>
      <c r="C107" s="49">
        <v>145</v>
      </c>
      <c r="D107" s="50" t="s">
        <v>128</v>
      </c>
    </row>
    <row r="108" spans="2:4" ht="18.45" x14ac:dyDescent="0.5">
      <c r="B108" s="48" t="s">
        <v>6</v>
      </c>
      <c r="C108" s="49">
        <v>141</v>
      </c>
      <c r="D108" s="50" t="s">
        <v>130</v>
      </c>
    </row>
    <row r="109" spans="2:4" ht="18.45" x14ac:dyDescent="0.5">
      <c r="B109" s="48" t="s">
        <v>6</v>
      </c>
      <c r="C109" s="49">
        <v>131</v>
      </c>
      <c r="D109" s="50" t="s">
        <v>236</v>
      </c>
    </row>
    <row r="110" spans="2:4" ht="18.45" x14ac:dyDescent="0.5">
      <c r="B110" s="48" t="s">
        <v>6</v>
      </c>
      <c r="C110" s="49">
        <v>128</v>
      </c>
      <c r="D110" s="50" t="s">
        <v>129</v>
      </c>
    </row>
    <row r="111" spans="2:4" ht="18.45" x14ac:dyDescent="0.5">
      <c r="B111" s="48" t="s">
        <v>6</v>
      </c>
      <c r="C111" s="49">
        <v>112</v>
      </c>
      <c r="D111" s="50" t="s">
        <v>237</v>
      </c>
    </row>
    <row r="112" spans="2:4" ht="18.45" x14ac:dyDescent="0.5">
      <c r="B112" s="48" t="s">
        <v>6</v>
      </c>
      <c r="C112" s="49">
        <v>104</v>
      </c>
      <c r="D112" s="50" t="s">
        <v>131</v>
      </c>
    </row>
    <row r="113" spans="2:4" ht="18.45" x14ac:dyDescent="0.5">
      <c r="B113" s="48" t="s">
        <v>6</v>
      </c>
      <c r="C113" s="49">
        <v>103</v>
      </c>
      <c r="D113" s="50" t="s">
        <v>132</v>
      </c>
    </row>
    <row r="114" spans="2:4" ht="18.45" x14ac:dyDescent="0.5">
      <c r="B114" s="51" t="s">
        <v>4</v>
      </c>
      <c r="C114" s="49">
        <v>801</v>
      </c>
      <c r="D114" s="50" t="s">
        <v>133</v>
      </c>
    </row>
    <row r="115" spans="2:4" ht="18.45" x14ac:dyDescent="0.5">
      <c r="B115" s="51" t="s">
        <v>4</v>
      </c>
      <c r="C115" s="49">
        <v>557</v>
      </c>
      <c r="D115" s="50" t="s">
        <v>136</v>
      </c>
    </row>
    <row r="116" spans="2:4" ht="18.45" x14ac:dyDescent="0.5">
      <c r="B116" s="51" t="s">
        <v>4</v>
      </c>
      <c r="C116" s="49">
        <v>471</v>
      </c>
      <c r="D116" s="50" t="s">
        <v>137</v>
      </c>
    </row>
    <row r="117" spans="2:4" ht="18.45" x14ac:dyDescent="0.5">
      <c r="B117" s="51" t="s">
        <v>4</v>
      </c>
      <c r="C117" s="49">
        <v>438</v>
      </c>
      <c r="D117" s="50" t="s">
        <v>134</v>
      </c>
    </row>
    <row r="118" spans="2:4" ht="18.45" x14ac:dyDescent="0.5">
      <c r="B118" s="51" t="s">
        <v>4</v>
      </c>
      <c r="C118" s="49">
        <v>395</v>
      </c>
      <c r="D118" s="50" t="s">
        <v>135</v>
      </c>
    </row>
    <row r="119" spans="2:4" ht="18.45" x14ac:dyDescent="0.5">
      <c r="B119" s="51" t="s">
        <v>4</v>
      </c>
      <c r="C119" s="49">
        <v>375</v>
      </c>
      <c r="D119" s="50" t="s">
        <v>142</v>
      </c>
    </row>
    <row r="120" spans="2:4" ht="18.45" x14ac:dyDescent="0.5">
      <c r="B120" s="51" t="s">
        <v>4</v>
      </c>
      <c r="C120" s="49">
        <v>374</v>
      </c>
      <c r="D120" s="50" t="s">
        <v>138</v>
      </c>
    </row>
    <row r="121" spans="2:4" ht="18.45" x14ac:dyDescent="0.5">
      <c r="B121" s="51" t="s">
        <v>4</v>
      </c>
      <c r="C121" s="49">
        <v>373</v>
      </c>
      <c r="D121" s="50" t="s">
        <v>139</v>
      </c>
    </row>
    <row r="122" spans="2:4" ht="18.45" x14ac:dyDescent="0.5">
      <c r="B122" s="51" t="s">
        <v>4</v>
      </c>
      <c r="C122" s="49">
        <v>337</v>
      </c>
      <c r="D122" s="50" t="s">
        <v>141</v>
      </c>
    </row>
    <row r="123" spans="2:4" ht="18.45" x14ac:dyDescent="0.5">
      <c r="B123" s="51" t="s">
        <v>4</v>
      </c>
      <c r="C123" s="49">
        <v>281</v>
      </c>
      <c r="D123" s="50" t="s">
        <v>140</v>
      </c>
    </row>
    <row r="124" spans="2:4" ht="18.45" x14ac:dyDescent="0.5">
      <c r="B124" s="51" t="s">
        <v>4</v>
      </c>
      <c r="C124" s="49">
        <v>225</v>
      </c>
      <c r="D124" s="50" t="s">
        <v>144</v>
      </c>
    </row>
    <row r="125" spans="2:4" ht="18.45" x14ac:dyDescent="0.5">
      <c r="B125" s="51" t="s">
        <v>4</v>
      </c>
      <c r="C125" s="49">
        <v>198</v>
      </c>
      <c r="D125" s="50" t="s">
        <v>143</v>
      </c>
    </row>
    <row r="126" spans="2:4" ht="18.45" x14ac:dyDescent="0.5">
      <c r="B126" s="51" t="s">
        <v>4</v>
      </c>
      <c r="C126" s="49">
        <v>168</v>
      </c>
      <c r="D126" s="50" t="s">
        <v>148</v>
      </c>
    </row>
    <row r="127" spans="2:4" ht="18.45" x14ac:dyDescent="0.5">
      <c r="B127" s="51" t="s">
        <v>4</v>
      </c>
      <c r="C127" s="49">
        <v>164</v>
      </c>
      <c r="D127" s="50" t="s">
        <v>145</v>
      </c>
    </row>
    <row r="128" spans="2:4" ht="18.45" x14ac:dyDescent="0.5">
      <c r="B128" s="51" t="s">
        <v>4</v>
      </c>
      <c r="C128" s="49">
        <v>160</v>
      </c>
      <c r="D128" s="50" t="s">
        <v>146</v>
      </c>
    </row>
    <row r="129" spans="2:4" ht="18.45" x14ac:dyDescent="0.5">
      <c r="B129" s="51" t="s">
        <v>4</v>
      </c>
      <c r="C129" s="49">
        <v>155</v>
      </c>
      <c r="D129" s="50" t="s">
        <v>238</v>
      </c>
    </row>
    <row r="130" spans="2:4" ht="18.45" x14ac:dyDescent="0.5">
      <c r="B130" s="51" t="s">
        <v>4</v>
      </c>
      <c r="C130" s="49">
        <v>135</v>
      </c>
      <c r="D130" s="50" t="s">
        <v>147</v>
      </c>
    </row>
    <row r="131" spans="2:4" ht="18.45" x14ac:dyDescent="0.5">
      <c r="B131" s="51" t="s">
        <v>4</v>
      </c>
      <c r="C131" s="49">
        <v>112</v>
      </c>
      <c r="D131" s="50" t="s">
        <v>239</v>
      </c>
    </row>
    <row r="132" spans="2:4" ht="18.45" x14ac:dyDescent="0.5">
      <c r="B132" s="51" t="s">
        <v>4</v>
      </c>
      <c r="C132" s="49">
        <v>106</v>
      </c>
      <c r="D132" s="50" t="s">
        <v>240</v>
      </c>
    </row>
    <row r="133" spans="2:4" ht="18.45" x14ac:dyDescent="0.5">
      <c r="B133" s="48" t="s">
        <v>3</v>
      </c>
      <c r="C133" s="49">
        <v>397</v>
      </c>
      <c r="D133" s="50" t="s">
        <v>151</v>
      </c>
    </row>
    <row r="134" spans="2:4" ht="18.45" x14ac:dyDescent="0.5">
      <c r="B134" s="48" t="s">
        <v>3</v>
      </c>
      <c r="C134" s="49">
        <v>357</v>
      </c>
      <c r="D134" s="50" t="s">
        <v>155</v>
      </c>
    </row>
    <row r="135" spans="2:4" ht="18.45" x14ac:dyDescent="0.5">
      <c r="B135" s="48" t="s">
        <v>3</v>
      </c>
      <c r="C135" s="49">
        <v>350</v>
      </c>
      <c r="D135" s="50" t="s">
        <v>152</v>
      </c>
    </row>
    <row r="136" spans="2:4" ht="18.45" x14ac:dyDescent="0.5">
      <c r="B136" s="48" t="s">
        <v>3</v>
      </c>
      <c r="C136" s="49">
        <v>348</v>
      </c>
      <c r="D136" s="50" t="s">
        <v>150</v>
      </c>
    </row>
    <row r="137" spans="2:4" ht="18.45" x14ac:dyDescent="0.5">
      <c r="B137" s="48" t="s">
        <v>3</v>
      </c>
      <c r="C137" s="49">
        <v>331</v>
      </c>
      <c r="D137" s="50" t="s">
        <v>149</v>
      </c>
    </row>
    <row r="138" spans="2:4" ht="18.45" x14ac:dyDescent="0.5">
      <c r="B138" s="48" t="s">
        <v>3</v>
      </c>
      <c r="C138" s="49">
        <v>278</v>
      </c>
      <c r="D138" s="50" t="s">
        <v>154</v>
      </c>
    </row>
    <row r="139" spans="2:4" ht="18.45" x14ac:dyDescent="0.5">
      <c r="B139" s="48" t="s">
        <v>3</v>
      </c>
      <c r="C139" s="49">
        <v>259</v>
      </c>
      <c r="D139" s="50" t="s">
        <v>161</v>
      </c>
    </row>
    <row r="140" spans="2:4" ht="18.45" x14ac:dyDescent="0.5">
      <c r="B140" s="48" t="s">
        <v>3</v>
      </c>
      <c r="C140" s="49">
        <v>240</v>
      </c>
      <c r="D140" s="50" t="s">
        <v>153</v>
      </c>
    </row>
    <row r="141" spans="2:4" ht="18.45" x14ac:dyDescent="0.5">
      <c r="B141" s="48" t="s">
        <v>3</v>
      </c>
      <c r="C141" s="49">
        <v>235</v>
      </c>
      <c r="D141" s="50" t="s">
        <v>157</v>
      </c>
    </row>
    <row r="142" spans="2:4" ht="18.45" x14ac:dyDescent="0.5">
      <c r="B142" s="48" t="s">
        <v>3</v>
      </c>
      <c r="C142" s="49">
        <v>228</v>
      </c>
      <c r="D142" s="50" t="s">
        <v>156</v>
      </c>
    </row>
    <row r="143" spans="2:4" ht="18.45" x14ac:dyDescent="0.5">
      <c r="B143" s="48" t="s">
        <v>3</v>
      </c>
      <c r="C143" s="49">
        <v>190</v>
      </c>
      <c r="D143" s="50" t="s">
        <v>159</v>
      </c>
    </row>
    <row r="144" spans="2:4" ht="18.45" x14ac:dyDescent="0.5">
      <c r="B144" s="48" t="s">
        <v>3</v>
      </c>
      <c r="C144" s="49">
        <v>185</v>
      </c>
      <c r="D144" s="50" t="s">
        <v>168</v>
      </c>
    </row>
    <row r="145" spans="2:4" ht="18.45" x14ac:dyDescent="0.5">
      <c r="B145" s="48" t="s">
        <v>3</v>
      </c>
      <c r="C145" s="49">
        <v>181</v>
      </c>
      <c r="D145" s="50" t="s">
        <v>160</v>
      </c>
    </row>
    <row r="146" spans="2:4" ht="18.45" x14ac:dyDescent="0.5">
      <c r="B146" s="48" t="s">
        <v>3</v>
      </c>
      <c r="C146" s="49">
        <v>179</v>
      </c>
      <c r="D146" s="50" t="s">
        <v>170</v>
      </c>
    </row>
    <row r="147" spans="2:4" ht="18.45" x14ac:dyDescent="0.5">
      <c r="B147" s="48" t="s">
        <v>3</v>
      </c>
      <c r="C147" s="49">
        <v>174</v>
      </c>
      <c r="D147" s="50" t="s">
        <v>166</v>
      </c>
    </row>
    <row r="148" spans="2:4" ht="18.45" x14ac:dyDescent="0.5">
      <c r="B148" s="48" t="s">
        <v>3</v>
      </c>
      <c r="C148" s="49">
        <v>168</v>
      </c>
      <c r="D148" s="50" t="s">
        <v>241</v>
      </c>
    </row>
    <row r="149" spans="2:4" ht="18.45" x14ac:dyDescent="0.5">
      <c r="B149" s="48" t="s">
        <v>3</v>
      </c>
      <c r="C149" s="49">
        <v>162</v>
      </c>
      <c r="D149" s="50" t="s">
        <v>163</v>
      </c>
    </row>
    <row r="150" spans="2:4" ht="18.45" x14ac:dyDescent="0.5">
      <c r="B150" s="48" t="s">
        <v>3</v>
      </c>
      <c r="C150" s="49">
        <v>154</v>
      </c>
      <c r="D150" s="50" t="s">
        <v>158</v>
      </c>
    </row>
    <row r="151" spans="2:4" ht="18.45" x14ac:dyDescent="0.5">
      <c r="B151" s="48" t="s">
        <v>3</v>
      </c>
      <c r="C151" s="49">
        <v>149</v>
      </c>
      <c r="D151" s="50" t="s">
        <v>165</v>
      </c>
    </row>
    <row r="152" spans="2:4" ht="18.45" x14ac:dyDescent="0.5">
      <c r="B152" s="48" t="s">
        <v>3</v>
      </c>
      <c r="C152" s="49">
        <v>141</v>
      </c>
      <c r="D152" s="50" t="s">
        <v>167</v>
      </c>
    </row>
    <row r="153" spans="2:4" ht="18.45" x14ac:dyDescent="0.5">
      <c r="B153" s="48" t="s">
        <v>3</v>
      </c>
      <c r="C153" s="49">
        <v>122</v>
      </c>
      <c r="D153" s="50" t="s">
        <v>169</v>
      </c>
    </row>
    <row r="154" spans="2:4" ht="18.45" x14ac:dyDescent="0.5">
      <c r="B154" s="48" t="s">
        <v>3</v>
      </c>
      <c r="C154" s="49">
        <v>121</v>
      </c>
      <c r="D154" s="50" t="s">
        <v>164</v>
      </c>
    </row>
    <row r="155" spans="2:4" ht="18.45" x14ac:dyDescent="0.5">
      <c r="B155" s="48" t="s">
        <v>3</v>
      </c>
      <c r="C155" s="49">
        <v>116</v>
      </c>
      <c r="D155" s="50" t="s">
        <v>162</v>
      </c>
    </row>
    <row r="156" spans="2:4" ht="18.45" x14ac:dyDescent="0.5">
      <c r="B156" s="51" t="s">
        <v>8</v>
      </c>
      <c r="C156" s="49">
        <v>128</v>
      </c>
      <c r="D156" s="50" t="s">
        <v>242</v>
      </c>
    </row>
    <row r="157" spans="2:4" ht="18.45" x14ac:dyDescent="0.5">
      <c r="B157" s="51" t="s">
        <v>8</v>
      </c>
      <c r="C157" s="49">
        <v>60</v>
      </c>
      <c r="D157" s="50" t="s">
        <v>172</v>
      </c>
    </row>
    <row r="158" spans="2:4" ht="18.45" x14ac:dyDescent="0.5">
      <c r="B158" s="51" t="s">
        <v>8</v>
      </c>
      <c r="C158" s="49">
        <v>39</v>
      </c>
      <c r="D158" s="50" t="s">
        <v>243</v>
      </c>
    </row>
    <row r="159" spans="2:4" ht="18.45" x14ac:dyDescent="0.5">
      <c r="B159" s="51" t="s">
        <v>8</v>
      </c>
      <c r="C159" s="49">
        <v>36</v>
      </c>
      <c r="D159" s="50" t="s">
        <v>244</v>
      </c>
    </row>
    <row r="160" spans="2:4" ht="18.45" x14ac:dyDescent="0.5">
      <c r="B160" s="51" t="s">
        <v>8</v>
      </c>
      <c r="C160" s="49">
        <v>31</v>
      </c>
      <c r="D160" s="50" t="s">
        <v>245</v>
      </c>
    </row>
    <row r="161" spans="2:4" ht="18.45" x14ac:dyDescent="0.5">
      <c r="B161" s="51" t="s">
        <v>8</v>
      </c>
      <c r="C161" s="49">
        <v>12</v>
      </c>
      <c r="D161" s="50" t="s">
        <v>171</v>
      </c>
    </row>
    <row r="162" spans="2:4" ht="18.45" x14ac:dyDescent="0.5">
      <c r="B162" s="48" t="s">
        <v>2</v>
      </c>
      <c r="C162" s="49">
        <v>712</v>
      </c>
      <c r="D162" s="50" t="s">
        <v>175</v>
      </c>
    </row>
    <row r="163" spans="2:4" ht="18.45" x14ac:dyDescent="0.5">
      <c r="B163" s="48" t="s">
        <v>2</v>
      </c>
      <c r="C163" s="49">
        <v>625</v>
      </c>
      <c r="D163" s="50" t="s">
        <v>173</v>
      </c>
    </row>
    <row r="164" spans="2:4" ht="18.45" x14ac:dyDescent="0.5">
      <c r="B164" s="48" t="s">
        <v>2</v>
      </c>
      <c r="C164" s="49">
        <v>559</v>
      </c>
      <c r="D164" s="50" t="s">
        <v>180</v>
      </c>
    </row>
    <row r="165" spans="2:4" ht="18.45" x14ac:dyDescent="0.5">
      <c r="B165" s="48" t="s">
        <v>2</v>
      </c>
      <c r="C165" s="49">
        <v>432</v>
      </c>
      <c r="D165" s="50" t="s">
        <v>177</v>
      </c>
    </row>
    <row r="166" spans="2:4" ht="18.45" x14ac:dyDescent="0.5">
      <c r="B166" s="48" t="s">
        <v>2</v>
      </c>
      <c r="C166" s="49">
        <v>426</v>
      </c>
      <c r="D166" s="50" t="s">
        <v>179</v>
      </c>
    </row>
    <row r="167" spans="2:4" ht="18.45" x14ac:dyDescent="0.5">
      <c r="B167" s="48" t="s">
        <v>2</v>
      </c>
      <c r="C167" s="49">
        <v>425</v>
      </c>
      <c r="D167" s="50" t="s">
        <v>176</v>
      </c>
    </row>
    <row r="168" spans="2:4" ht="18.45" x14ac:dyDescent="0.5">
      <c r="B168" s="48" t="s">
        <v>2</v>
      </c>
      <c r="C168" s="49">
        <v>411</v>
      </c>
      <c r="D168" s="50" t="s">
        <v>174</v>
      </c>
    </row>
    <row r="169" spans="2:4" ht="18.45" x14ac:dyDescent="0.5">
      <c r="B169" s="48" t="s">
        <v>2</v>
      </c>
      <c r="C169" s="49">
        <v>388</v>
      </c>
      <c r="D169" s="50" t="s">
        <v>182</v>
      </c>
    </row>
    <row r="170" spans="2:4" ht="18.45" x14ac:dyDescent="0.5">
      <c r="B170" s="48" t="s">
        <v>2</v>
      </c>
      <c r="C170" s="49">
        <v>321</v>
      </c>
      <c r="D170" s="50" t="s">
        <v>246</v>
      </c>
    </row>
    <row r="171" spans="2:4" ht="18.45" x14ac:dyDescent="0.5">
      <c r="B171" s="48" t="s">
        <v>2</v>
      </c>
      <c r="C171" s="49">
        <v>313</v>
      </c>
      <c r="D171" s="50" t="s">
        <v>183</v>
      </c>
    </row>
    <row r="172" spans="2:4" ht="18.45" x14ac:dyDescent="0.5">
      <c r="B172" s="48" t="s">
        <v>2</v>
      </c>
      <c r="C172" s="49">
        <v>295</v>
      </c>
      <c r="D172" s="50" t="s">
        <v>198</v>
      </c>
    </row>
    <row r="173" spans="2:4" ht="18.45" x14ac:dyDescent="0.5">
      <c r="B173" s="48" t="s">
        <v>2</v>
      </c>
      <c r="C173" s="49">
        <v>294</v>
      </c>
      <c r="D173" s="50" t="s">
        <v>247</v>
      </c>
    </row>
    <row r="174" spans="2:4" ht="18.45" x14ac:dyDescent="0.5">
      <c r="B174" s="48" t="s">
        <v>2</v>
      </c>
      <c r="C174" s="49">
        <v>292</v>
      </c>
      <c r="D174" s="50" t="s">
        <v>186</v>
      </c>
    </row>
    <row r="175" spans="2:4" ht="18.45" x14ac:dyDescent="0.5">
      <c r="B175" s="48" t="s">
        <v>2</v>
      </c>
      <c r="C175" s="49">
        <v>289</v>
      </c>
      <c r="D175" s="50" t="s">
        <v>178</v>
      </c>
    </row>
    <row r="176" spans="2:4" ht="18.45" x14ac:dyDescent="0.5">
      <c r="B176" s="48" t="s">
        <v>2</v>
      </c>
      <c r="C176" s="49">
        <v>265</v>
      </c>
      <c r="D176" s="50" t="s">
        <v>196</v>
      </c>
    </row>
    <row r="177" spans="2:4" ht="18.45" x14ac:dyDescent="0.5">
      <c r="B177" s="48" t="s">
        <v>2</v>
      </c>
      <c r="C177" s="49">
        <v>176</v>
      </c>
      <c r="D177" s="50" t="s">
        <v>187</v>
      </c>
    </row>
    <row r="178" spans="2:4" ht="18.45" x14ac:dyDescent="0.5">
      <c r="B178" s="48" t="s">
        <v>2</v>
      </c>
      <c r="C178" s="49">
        <v>168</v>
      </c>
      <c r="D178" s="50" t="s">
        <v>194</v>
      </c>
    </row>
    <row r="179" spans="2:4" ht="18.45" x14ac:dyDescent="0.5">
      <c r="B179" s="48" t="s">
        <v>2</v>
      </c>
      <c r="C179" s="49">
        <v>158</v>
      </c>
      <c r="D179" s="50" t="s">
        <v>195</v>
      </c>
    </row>
    <row r="180" spans="2:4" ht="18.45" x14ac:dyDescent="0.5">
      <c r="B180" s="48" t="s">
        <v>2</v>
      </c>
      <c r="C180" s="49">
        <v>157</v>
      </c>
      <c r="D180" s="50" t="s">
        <v>193</v>
      </c>
    </row>
    <row r="181" spans="2:4" ht="18.45" x14ac:dyDescent="0.5">
      <c r="B181" s="48" t="s">
        <v>2</v>
      </c>
      <c r="C181" s="49">
        <v>156</v>
      </c>
      <c r="D181" s="50" t="s">
        <v>184</v>
      </c>
    </row>
    <row r="182" spans="2:4" ht="18.45" x14ac:dyDescent="0.5">
      <c r="B182" s="48" t="s">
        <v>2</v>
      </c>
      <c r="C182" s="49">
        <v>150</v>
      </c>
      <c r="D182" s="50" t="s">
        <v>192</v>
      </c>
    </row>
    <row r="183" spans="2:4" ht="18.45" x14ac:dyDescent="0.5">
      <c r="B183" s="48" t="s">
        <v>2</v>
      </c>
      <c r="C183" s="49">
        <v>148</v>
      </c>
      <c r="D183" s="50" t="s">
        <v>248</v>
      </c>
    </row>
    <row r="184" spans="2:4" ht="18.45" x14ac:dyDescent="0.5">
      <c r="B184" s="48" t="s">
        <v>2</v>
      </c>
      <c r="C184" s="49">
        <v>143</v>
      </c>
      <c r="D184" s="50" t="s">
        <v>190</v>
      </c>
    </row>
    <row r="185" spans="2:4" ht="18.45" x14ac:dyDescent="0.5">
      <c r="B185" s="48" t="s">
        <v>2</v>
      </c>
      <c r="C185" s="49">
        <v>138</v>
      </c>
      <c r="D185" s="50" t="s">
        <v>249</v>
      </c>
    </row>
    <row r="186" spans="2:4" ht="18.45" x14ac:dyDescent="0.5">
      <c r="B186" s="48" t="s">
        <v>2</v>
      </c>
      <c r="C186" s="49">
        <v>138</v>
      </c>
      <c r="D186" s="50" t="s">
        <v>188</v>
      </c>
    </row>
    <row r="187" spans="2:4" ht="18.45" x14ac:dyDescent="0.5">
      <c r="B187" s="48" t="s">
        <v>2</v>
      </c>
      <c r="C187" s="49">
        <v>133</v>
      </c>
      <c r="D187" s="50" t="s">
        <v>181</v>
      </c>
    </row>
    <row r="188" spans="2:4" ht="18.45" x14ac:dyDescent="0.5">
      <c r="B188" s="48" t="s">
        <v>2</v>
      </c>
      <c r="C188" s="49">
        <v>117</v>
      </c>
      <c r="D188" s="50" t="s">
        <v>191</v>
      </c>
    </row>
    <row r="189" spans="2:4" ht="18.45" x14ac:dyDescent="0.5">
      <c r="B189" s="48" t="s">
        <v>2</v>
      </c>
      <c r="C189" s="49">
        <v>116</v>
      </c>
      <c r="D189" s="50" t="s">
        <v>185</v>
      </c>
    </row>
    <row r="190" spans="2:4" ht="18.45" x14ac:dyDescent="0.5">
      <c r="B190" s="48" t="s">
        <v>2</v>
      </c>
      <c r="C190" s="49">
        <v>114</v>
      </c>
      <c r="D190" s="50" t="s">
        <v>250</v>
      </c>
    </row>
    <row r="191" spans="2:4" ht="18.45" x14ac:dyDescent="0.5">
      <c r="B191" s="48" t="s">
        <v>2</v>
      </c>
      <c r="C191" s="49">
        <v>107</v>
      </c>
      <c r="D191" s="50" t="s">
        <v>189</v>
      </c>
    </row>
    <row r="192" spans="2:4" ht="18.45" x14ac:dyDescent="0.5">
      <c r="B192" s="48" t="s">
        <v>2</v>
      </c>
      <c r="C192" s="49">
        <v>104</v>
      </c>
      <c r="D192" s="50" t="s">
        <v>251</v>
      </c>
    </row>
    <row r="193" spans="2:6" ht="18.45" x14ac:dyDescent="0.5">
      <c r="B193" s="48" t="s">
        <v>2</v>
      </c>
      <c r="C193" s="49">
        <v>104</v>
      </c>
      <c r="D193" s="50" t="s">
        <v>252</v>
      </c>
    </row>
    <row r="194" spans="2:6" ht="18.45" x14ac:dyDescent="0.5">
      <c r="B194" s="48" t="s">
        <v>2</v>
      </c>
      <c r="C194" s="49">
        <v>101</v>
      </c>
      <c r="D194" s="50" t="s">
        <v>197</v>
      </c>
    </row>
    <row r="195" spans="2:6" x14ac:dyDescent="0.4">
      <c r="F195" s="28"/>
    </row>
    <row r="196" spans="2:6" x14ac:dyDescent="0.4">
      <c r="F196" s="28"/>
    </row>
    <row r="197" spans="2:6" x14ac:dyDescent="0.4">
      <c r="F197" s="28"/>
    </row>
    <row r="198" spans="2:6" x14ac:dyDescent="0.4">
      <c r="B198" s="29"/>
      <c r="C198" s="30"/>
      <c r="D198" s="29"/>
      <c r="E198" s="30"/>
      <c r="F198" s="28"/>
    </row>
    <row r="199" spans="2:6" x14ac:dyDescent="0.4">
      <c r="B199" s="29"/>
      <c r="C199" s="30"/>
      <c r="D199" s="29"/>
      <c r="E199" s="30"/>
      <c r="F199" s="28"/>
    </row>
    <row r="200" spans="2:6" x14ac:dyDescent="0.4">
      <c r="B200" s="29"/>
      <c r="C200" s="30"/>
      <c r="D200" s="29"/>
      <c r="E200" s="30"/>
      <c r="F200" s="28"/>
    </row>
    <row r="201" spans="2:6" x14ac:dyDescent="0.4">
      <c r="B201" s="29"/>
      <c r="C201" s="30"/>
      <c r="D201" s="29"/>
      <c r="E201" s="30"/>
      <c r="F201" s="28"/>
    </row>
    <row r="202" spans="2:6" x14ac:dyDescent="0.4">
      <c r="B202" s="29"/>
      <c r="C202" s="30"/>
      <c r="D202" s="29"/>
      <c r="E202" s="30"/>
      <c r="F202" s="28"/>
    </row>
    <row r="203" spans="2:6" x14ac:dyDescent="0.4">
      <c r="B203" s="29"/>
      <c r="C203" s="30"/>
      <c r="D203" s="29"/>
      <c r="E203" s="30"/>
      <c r="F203" s="28"/>
    </row>
    <row r="204" spans="2:6" x14ac:dyDescent="0.4">
      <c r="B204" s="29"/>
      <c r="C204" s="30"/>
      <c r="D204" s="29"/>
      <c r="E204" s="30"/>
      <c r="F204" s="28"/>
    </row>
    <row r="205" spans="2:6" x14ac:dyDescent="0.4">
      <c r="B205" s="29"/>
      <c r="C205" s="30"/>
      <c r="D205" s="29"/>
      <c r="E205" s="30"/>
      <c r="F205" s="28"/>
    </row>
    <row r="206" spans="2:6" x14ac:dyDescent="0.4">
      <c r="B206" s="29"/>
      <c r="C206" s="30"/>
      <c r="D206" s="29"/>
      <c r="E206" s="30"/>
      <c r="F206" s="28"/>
    </row>
    <row r="207" spans="2:6" x14ac:dyDescent="0.4">
      <c r="B207" s="29"/>
      <c r="C207" s="30"/>
      <c r="D207" s="29"/>
      <c r="E207" s="30"/>
      <c r="F207" s="28"/>
    </row>
    <row r="208" spans="2:6" x14ac:dyDescent="0.4">
      <c r="B208" s="29"/>
      <c r="C208" s="30"/>
      <c r="D208" s="29"/>
      <c r="E208" s="30"/>
      <c r="F208" s="28"/>
    </row>
    <row r="209" spans="2:6" x14ac:dyDescent="0.4">
      <c r="B209" s="29"/>
      <c r="C209" s="30"/>
      <c r="D209" s="29"/>
      <c r="E209" s="30"/>
      <c r="F209" s="28"/>
    </row>
    <row r="210" spans="2:6" x14ac:dyDescent="0.4">
      <c r="B210" s="29"/>
      <c r="C210" s="30"/>
      <c r="D210" s="29"/>
      <c r="E210" s="30"/>
      <c r="F210" s="28"/>
    </row>
    <row r="211" spans="2:6" x14ac:dyDescent="0.4">
      <c r="B211" s="29"/>
      <c r="C211" s="30"/>
      <c r="D211" s="29"/>
      <c r="E211" s="30"/>
      <c r="F211" s="28"/>
    </row>
    <row r="212" spans="2:6" x14ac:dyDescent="0.4">
      <c r="B212" s="29"/>
      <c r="C212" s="30"/>
      <c r="D212" s="29"/>
      <c r="E212" s="30"/>
      <c r="F212" s="28"/>
    </row>
    <row r="213" spans="2:6" x14ac:dyDescent="0.4">
      <c r="B213" s="29"/>
      <c r="C213" s="30"/>
      <c r="D213" s="29"/>
      <c r="E213" s="30"/>
      <c r="F213" s="28"/>
    </row>
    <row r="214" spans="2:6" x14ac:dyDescent="0.4">
      <c r="B214" s="29"/>
      <c r="C214" s="30"/>
      <c r="D214" s="29"/>
      <c r="E214" s="30"/>
      <c r="F214" s="28"/>
    </row>
    <row r="215" spans="2:6" x14ac:dyDescent="0.4">
      <c r="B215" s="29"/>
      <c r="C215" s="30"/>
      <c r="D215" s="29"/>
      <c r="E215" s="30"/>
      <c r="F215" s="28"/>
    </row>
    <row r="216" spans="2:6" x14ac:dyDescent="0.4">
      <c r="B216" s="29"/>
      <c r="C216" s="30"/>
      <c r="D216" s="29"/>
      <c r="E216" s="30"/>
      <c r="F216" s="28"/>
    </row>
    <row r="217" spans="2:6" x14ac:dyDescent="0.4">
      <c r="B217" s="29"/>
      <c r="C217" s="30"/>
      <c r="D217" s="29"/>
      <c r="E217" s="30"/>
      <c r="F217" s="28"/>
    </row>
    <row r="218" spans="2:6" x14ac:dyDescent="0.4">
      <c r="B218" s="29"/>
      <c r="C218" s="30"/>
      <c r="D218" s="29"/>
      <c r="E218" s="30"/>
      <c r="F218" s="28"/>
    </row>
    <row r="219" spans="2:6" x14ac:dyDescent="0.4">
      <c r="B219" s="29"/>
      <c r="C219" s="30"/>
      <c r="D219" s="29"/>
      <c r="E219" s="30"/>
      <c r="F219" s="28"/>
    </row>
    <row r="220" spans="2:6" x14ac:dyDescent="0.4">
      <c r="B220" s="29"/>
      <c r="C220" s="30"/>
      <c r="D220" s="29"/>
      <c r="E220" s="30"/>
      <c r="F220" s="28"/>
    </row>
    <row r="221" spans="2:6" x14ac:dyDescent="0.4">
      <c r="B221" s="29"/>
      <c r="C221" s="30"/>
      <c r="D221" s="29"/>
      <c r="E221" s="30"/>
      <c r="F221" s="28"/>
    </row>
    <row r="222" spans="2:6" x14ac:dyDescent="0.4">
      <c r="B222" s="29"/>
      <c r="C222" s="30"/>
      <c r="D222" s="29"/>
      <c r="E222" s="30"/>
      <c r="F222" s="28"/>
    </row>
    <row r="223" spans="2:6" x14ac:dyDescent="0.4">
      <c r="B223" s="29"/>
      <c r="C223" s="30"/>
      <c r="D223" s="29"/>
      <c r="E223" s="30"/>
      <c r="F223" s="28"/>
    </row>
    <row r="224" spans="2:6" x14ac:dyDescent="0.4">
      <c r="B224" s="29"/>
      <c r="C224" s="30"/>
      <c r="D224" s="29"/>
      <c r="E224" s="30"/>
      <c r="F224" s="28"/>
    </row>
    <row r="225" spans="2:6" x14ac:dyDescent="0.4">
      <c r="B225" s="29"/>
      <c r="C225" s="30"/>
      <c r="D225" s="29"/>
      <c r="E225" s="30"/>
      <c r="F225" s="28"/>
    </row>
    <row r="226" spans="2:6" x14ac:dyDescent="0.4">
      <c r="B226" s="29"/>
      <c r="C226" s="30"/>
      <c r="D226" s="29"/>
      <c r="E226" s="30"/>
      <c r="F226" s="28"/>
    </row>
    <row r="227" spans="2:6" x14ac:dyDescent="0.4">
      <c r="B227" s="29"/>
      <c r="C227" s="30"/>
      <c r="D227" s="29"/>
      <c r="E227" s="30"/>
      <c r="F227" s="28"/>
    </row>
    <row r="228" spans="2:6" x14ac:dyDescent="0.4">
      <c r="B228" s="29"/>
      <c r="C228" s="30"/>
      <c r="D228" s="29"/>
      <c r="E228" s="30"/>
      <c r="F228" s="28"/>
    </row>
    <row r="229" spans="2:6" x14ac:dyDescent="0.4">
      <c r="B229" s="29"/>
      <c r="C229" s="30"/>
      <c r="D229" s="29"/>
      <c r="E229" s="30"/>
      <c r="F229" s="28"/>
    </row>
    <row r="230" spans="2:6" x14ac:dyDescent="0.4">
      <c r="B230" s="29"/>
      <c r="C230" s="30"/>
      <c r="D230" s="29"/>
      <c r="E230" s="30"/>
      <c r="F230" s="28"/>
    </row>
    <row r="231" spans="2:6" x14ac:dyDescent="0.4">
      <c r="B231" s="29"/>
      <c r="C231" s="30"/>
      <c r="D231" s="29"/>
      <c r="E231" s="30"/>
      <c r="F231" s="28"/>
    </row>
    <row r="232" spans="2:6" x14ac:dyDescent="0.4">
      <c r="B232" s="29"/>
      <c r="C232" s="30"/>
      <c r="D232" s="29"/>
      <c r="E232" s="30"/>
      <c r="F232" s="28"/>
    </row>
    <row r="233" spans="2:6" x14ac:dyDescent="0.4">
      <c r="B233" s="29"/>
      <c r="C233" s="30"/>
      <c r="D233" s="29"/>
      <c r="E233" s="30"/>
      <c r="F233" s="28"/>
    </row>
    <row r="234" spans="2:6" x14ac:dyDescent="0.4">
      <c r="B234" s="29"/>
      <c r="C234" s="30"/>
      <c r="D234" s="29"/>
      <c r="E234" s="30"/>
      <c r="F234" s="28"/>
    </row>
    <row r="235" spans="2:6" x14ac:dyDescent="0.4">
      <c r="B235" s="29"/>
      <c r="C235" s="30"/>
      <c r="D235" s="29"/>
      <c r="E235" s="30"/>
      <c r="F235" s="28"/>
    </row>
    <row r="236" spans="2:6" x14ac:dyDescent="0.4">
      <c r="B236" s="29"/>
      <c r="C236" s="30"/>
      <c r="D236" s="29"/>
      <c r="E236" s="30"/>
      <c r="F236" s="28"/>
    </row>
    <row r="237" spans="2:6" x14ac:dyDescent="0.4">
      <c r="B237" s="29"/>
      <c r="C237" s="30"/>
      <c r="D237" s="29"/>
      <c r="E237" s="30"/>
      <c r="F237" s="28"/>
    </row>
    <row r="238" spans="2:6" x14ac:dyDescent="0.4">
      <c r="B238" s="29"/>
      <c r="C238" s="30"/>
      <c r="D238" s="29"/>
      <c r="E238" s="30"/>
      <c r="F238" s="28"/>
    </row>
    <row r="239" spans="2:6" x14ac:dyDescent="0.4">
      <c r="B239" s="29"/>
      <c r="C239" s="30"/>
      <c r="D239" s="29"/>
      <c r="E239" s="30"/>
      <c r="F239" s="28"/>
    </row>
    <row r="240" spans="2:6" x14ac:dyDescent="0.4">
      <c r="B240" s="29"/>
      <c r="C240" s="30"/>
      <c r="D240" s="29"/>
      <c r="E240" s="30"/>
      <c r="F240" s="28"/>
    </row>
    <row r="241" spans="2:6" x14ac:dyDescent="0.4">
      <c r="B241" s="29"/>
      <c r="C241" s="30"/>
      <c r="D241" s="29"/>
      <c r="E241" s="30"/>
      <c r="F241" s="28"/>
    </row>
    <row r="242" spans="2:6" x14ac:dyDescent="0.4">
      <c r="B242" s="29"/>
      <c r="C242" s="30"/>
      <c r="D242" s="29"/>
      <c r="E242" s="30"/>
      <c r="F242" s="28"/>
    </row>
    <row r="243" spans="2:6" x14ac:dyDescent="0.4">
      <c r="B243" s="29"/>
      <c r="C243" s="30"/>
      <c r="D243" s="29"/>
      <c r="E243" s="30"/>
      <c r="F243" s="28"/>
    </row>
    <row r="244" spans="2:6" x14ac:dyDescent="0.4">
      <c r="B244" s="29"/>
      <c r="C244" s="30"/>
      <c r="D244" s="29"/>
      <c r="E244" s="30"/>
      <c r="F244" s="28"/>
    </row>
    <row r="245" spans="2:6" x14ac:dyDescent="0.4">
      <c r="B245" s="29"/>
      <c r="C245" s="30"/>
      <c r="D245" s="29"/>
      <c r="E245" s="30"/>
      <c r="F245" s="28"/>
    </row>
    <row r="246" spans="2:6" x14ac:dyDescent="0.4">
      <c r="B246" s="29"/>
      <c r="C246" s="30"/>
      <c r="D246" s="29"/>
      <c r="E246" s="30"/>
      <c r="F246" s="28"/>
    </row>
    <row r="247" spans="2:6" x14ac:dyDescent="0.4">
      <c r="B247" s="29"/>
      <c r="C247" s="30"/>
      <c r="D247" s="29"/>
      <c r="E247" s="30"/>
      <c r="F247" s="28"/>
    </row>
    <row r="248" spans="2:6" x14ac:dyDescent="0.4">
      <c r="B248" s="29"/>
      <c r="C248" s="30"/>
      <c r="D248" s="29"/>
      <c r="E248" s="30"/>
      <c r="F248" s="28"/>
    </row>
    <row r="249" spans="2:6" x14ac:dyDescent="0.4">
      <c r="B249" s="29"/>
      <c r="C249" s="30"/>
      <c r="D249" s="29"/>
      <c r="E249" s="30"/>
      <c r="F249" s="28"/>
    </row>
    <row r="250" spans="2:6" x14ac:dyDescent="0.4">
      <c r="B250" s="29"/>
      <c r="C250" s="30"/>
      <c r="D250" s="29"/>
      <c r="E250" s="30"/>
      <c r="F250" s="28"/>
    </row>
    <row r="251" spans="2:6" x14ac:dyDescent="0.4">
      <c r="B251" s="29"/>
      <c r="C251" s="30"/>
      <c r="D251" s="29"/>
      <c r="E251" s="30"/>
      <c r="F251" s="28"/>
    </row>
    <row r="252" spans="2:6" x14ac:dyDescent="0.4">
      <c r="B252" s="29"/>
      <c r="C252" s="30"/>
      <c r="D252" s="29"/>
      <c r="E252" s="30"/>
      <c r="F252" s="28"/>
    </row>
    <row r="253" spans="2:6" x14ac:dyDescent="0.4">
      <c r="B253" s="29"/>
      <c r="C253" s="30"/>
      <c r="D253" s="29"/>
      <c r="E253" s="30"/>
      <c r="F253" s="28"/>
    </row>
    <row r="254" spans="2:6" x14ac:dyDescent="0.4">
      <c r="B254" s="29"/>
      <c r="C254" s="30"/>
      <c r="D254" s="29"/>
      <c r="E254" s="30"/>
      <c r="F254" s="28"/>
    </row>
    <row r="255" spans="2:6" x14ac:dyDescent="0.4">
      <c r="B255" s="29"/>
      <c r="C255" s="30"/>
      <c r="D255" s="29"/>
      <c r="E255" s="30"/>
      <c r="F255" s="28"/>
    </row>
    <row r="256" spans="2:6" x14ac:dyDescent="0.4">
      <c r="B256" s="29"/>
      <c r="C256" s="30"/>
      <c r="D256" s="29"/>
      <c r="E256" s="30"/>
      <c r="F256" s="28"/>
    </row>
    <row r="257" spans="2:6" x14ac:dyDescent="0.4">
      <c r="B257" s="29"/>
      <c r="C257" s="30"/>
      <c r="D257" s="29"/>
      <c r="E257" s="30"/>
      <c r="F257" s="28"/>
    </row>
    <row r="258" spans="2:6" x14ac:dyDescent="0.4">
      <c r="B258" s="29"/>
      <c r="C258" s="30"/>
      <c r="D258" s="29"/>
      <c r="E258" s="30"/>
      <c r="F258" s="28"/>
    </row>
    <row r="259" spans="2:6" x14ac:dyDescent="0.4">
      <c r="B259" s="29"/>
      <c r="C259" s="30"/>
      <c r="D259" s="29"/>
      <c r="E259" s="30"/>
      <c r="F259" s="28"/>
    </row>
    <row r="260" spans="2:6" x14ac:dyDescent="0.4">
      <c r="B260" s="29"/>
      <c r="C260" s="30"/>
      <c r="D260" s="29"/>
      <c r="E260" s="30"/>
      <c r="F260" s="28"/>
    </row>
    <row r="261" spans="2:6" x14ac:dyDescent="0.4">
      <c r="B261" s="29"/>
      <c r="C261" s="30"/>
      <c r="D261" s="29"/>
      <c r="E261" s="30"/>
      <c r="F261" s="28"/>
    </row>
    <row r="262" spans="2:6" x14ac:dyDescent="0.4">
      <c r="B262" s="29"/>
      <c r="C262" s="30"/>
      <c r="D262" s="29"/>
      <c r="E262" s="30"/>
      <c r="F262" s="28"/>
    </row>
    <row r="263" spans="2:6" x14ac:dyDescent="0.4">
      <c r="B263" s="29"/>
      <c r="C263" s="30"/>
      <c r="D263" s="29"/>
      <c r="E263" s="30"/>
      <c r="F263" s="28"/>
    </row>
    <row r="264" spans="2:6" x14ac:dyDescent="0.4">
      <c r="B264" s="29"/>
      <c r="C264" s="30"/>
      <c r="D264" s="29"/>
      <c r="E264" s="30"/>
      <c r="F264" s="28"/>
    </row>
    <row r="265" spans="2:6" x14ac:dyDescent="0.4">
      <c r="B265" s="29"/>
      <c r="C265" s="30"/>
      <c r="D265" s="29"/>
      <c r="E265" s="30"/>
      <c r="F265" s="28"/>
    </row>
    <row r="266" spans="2:6" x14ac:dyDescent="0.4">
      <c r="B266" s="29"/>
      <c r="C266" s="30"/>
      <c r="D266" s="29"/>
      <c r="E266" s="30"/>
      <c r="F266" s="28"/>
    </row>
    <row r="267" spans="2:6" x14ac:dyDescent="0.4">
      <c r="B267" s="29"/>
      <c r="C267" s="30"/>
      <c r="D267" s="29"/>
      <c r="E267" s="30"/>
      <c r="F267" s="28"/>
    </row>
    <row r="268" spans="2:6" x14ac:dyDescent="0.4">
      <c r="B268" s="29"/>
      <c r="C268" s="30"/>
      <c r="D268" s="29"/>
      <c r="E268" s="30"/>
      <c r="F268" s="28"/>
    </row>
    <row r="269" spans="2:6" x14ac:dyDescent="0.4">
      <c r="B269" s="29"/>
      <c r="C269" s="30"/>
      <c r="D269" s="29"/>
      <c r="E269" s="30"/>
      <c r="F269" s="28"/>
    </row>
    <row r="270" spans="2:6" x14ac:dyDescent="0.4">
      <c r="B270" s="29"/>
      <c r="C270" s="30"/>
      <c r="D270" s="29"/>
      <c r="E270" s="30"/>
      <c r="F270" s="28"/>
    </row>
    <row r="271" spans="2:6" x14ac:dyDescent="0.4">
      <c r="B271" s="29"/>
      <c r="C271" s="30"/>
      <c r="D271" s="29"/>
      <c r="E271" s="30"/>
      <c r="F271" s="28"/>
    </row>
    <row r="272" spans="2:6" x14ac:dyDescent="0.4">
      <c r="B272" s="29"/>
      <c r="C272" s="30"/>
      <c r="D272" s="29"/>
      <c r="E272" s="30"/>
      <c r="F272" s="28"/>
    </row>
    <row r="273" spans="2:6" x14ac:dyDescent="0.4">
      <c r="B273" s="29"/>
      <c r="C273" s="30"/>
      <c r="D273" s="29"/>
      <c r="E273" s="30"/>
      <c r="F273" s="28"/>
    </row>
    <row r="274" spans="2:6" x14ac:dyDescent="0.4">
      <c r="B274" s="29"/>
      <c r="C274" s="30"/>
      <c r="D274" s="29"/>
      <c r="E274" s="30"/>
      <c r="F274" s="28"/>
    </row>
    <row r="275" spans="2:6" x14ac:dyDescent="0.4">
      <c r="B275" s="29"/>
      <c r="C275" s="30"/>
      <c r="D275" s="29"/>
      <c r="E275" s="30"/>
      <c r="F275" s="28"/>
    </row>
    <row r="276" spans="2:6" x14ac:dyDescent="0.4">
      <c r="B276" s="29"/>
      <c r="C276" s="30"/>
      <c r="D276" s="29"/>
      <c r="E276" s="30"/>
      <c r="F276" s="28"/>
    </row>
    <row r="277" spans="2:6" x14ac:dyDescent="0.4">
      <c r="B277" s="29"/>
      <c r="C277" s="30"/>
      <c r="D277" s="29"/>
      <c r="E277" s="30"/>
      <c r="F277" s="28"/>
    </row>
    <row r="278" spans="2:6" x14ac:dyDescent="0.4">
      <c r="B278" s="29"/>
      <c r="C278" s="30"/>
      <c r="D278" s="29"/>
      <c r="E278" s="30"/>
      <c r="F278" s="28"/>
    </row>
    <row r="279" spans="2:6" x14ac:dyDescent="0.4">
      <c r="B279" s="29"/>
      <c r="C279" s="30"/>
      <c r="D279" s="29"/>
      <c r="E279" s="30"/>
      <c r="F279" s="28"/>
    </row>
    <row r="280" spans="2:6" x14ac:dyDescent="0.4">
      <c r="B280" s="29"/>
      <c r="C280" s="30"/>
      <c r="D280" s="29"/>
      <c r="E280" s="30"/>
      <c r="F280" s="28"/>
    </row>
    <row r="281" spans="2:6" x14ac:dyDescent="0.4">
      <c r="B281" s="29"/>
      <c r="C281" s="30"/>
      <c r="D281" s="29"/>
      <c r="E281" s="30"/>
      <c r="F281" s="28"/>
    </row>
    <row r="282" spans="2:6" x14ac:dyDescent="0.4">
      <c r="B282" s="29"/>
      <c r="C282" s="30"/>
      <c r="D282" s="29"/>
      <c r="E282" s="30"/>
      <c r="F282" s="28"/>
    </row>
    <row r="283" spans="2:6" x14ac:dyDescent="0.4">
      <c r="B283" s="29"/>
      <c r="C283" s="30"/>
      <c r="D283" s="29"/>
      <c r="E283" s="30"/>
      <c r="F283" s="28"/>
    </row>
    <row r="284" spans="2:6" x14ac:dyDescent="0.4">
      <c r="B284" s="29"/>
      <c r="C284" s="30"/>
      <c r="D284" s="29"/>
      <c r="E284" s="30"/>
      <c r="F284" s="28"/>
    </row>
    <row r="285" spans="2:6" x14ac:dyDescent="0.4">
      <c r="B285" s="29"/>
      <c r="C285" s="30"/>
      <c r="D285" s="29"/>
      <c r="E285" s="30"/>
      <c r="F285" s="28"/>
    </row>
    <row r="286" spans="2:6" x14ac:dyDescent="0.4">
      <c r="B286" s="29"/>
      <c r="C286" s="30"/>
      <c r="D286" s="29"/>
      <c r="E286" s="30"/>
      <c r="F286" s="28"/>
    </row>
    <row r="287" spans="2:6" x14ac:dyDescent="0.4">
      <c r="B287" s="29"/>
      <c r="C287" s="30"/>
      <c r="D287" s="29"/>
      <c r="E287" s="30"/>
      <c r="F287" s="28"/>
    </row>
    <row r="288" spans="2:6" x14ac:dyDescent="0.4">
      <c r="B288" s="29"/>
      <c r="C288" s="30"/>
      <c r="D288" s="29"/>
      <c r="E288" s="30"/>
      <c r="F288" s="28"/>
    </row>
    <row r="289" spans="2:6" x14ac:dyDescent="0.4">
      <c r="B289" s="29"/>
      <c r="C289" s="30"/>
      <c r="D289" s="29"/>
      <c r="E289" s="30"/>
      <c r="F289" s="28"/>
    </row>
    <row r="290" spans="2:6" x14ac:dyDescent="0.4">
      <c r="B290" s="29"/>
      <c r="C290" s="30"/>
      <c r="D290" s="29"/>
      <c r="E290" s="30"/>
      <c r="F290" s="28"/>
    </row>
    <row r="291" spans="2:6" x14ac:dyDescent="0.4">
      <c r="B291" s="29"/>
      <c r="C291" s="30"/>
      <c r="D291" s="29"/>
      <c r="E291" s="30"/>
      <c r="F291" s="28"/>
    </row>
    <row r="292" spans="2:6" x14ac:dyDescent="0.4">
      <c r="B292" s="29"/>
      <c r="C292" s="30"/>
      <c r="D292" s="29"/>
      <c r="E292" s="30"/>
      <c r="F292" s="28"/>
    </row>
    <row r="293" spans="2:6" x14ac:dyDescent="0.4">
      <c r="B293" s="29"/>
      <c r="C293" s="30"/>
      <c r="D293" s="29"/>
      <c r="E293" s="30"/>
      <c r="F293" s="28"/>
    </row>
    <row r="294" spans="2:6" x14ac:dyDescent="0.4">
      <c r="B294" s="28"/>
      <c r="C294" s="28"/>
      <c r="D294" s="28"/>
      <c r="E294" s="28"/>
    </row>
    <row r="295" spans="2:6" x14ac:dyDescent="0.4">
      <c r="B295" s="28"/>
      <c r="C295" s="28"/>
      <c r="D295" s="28"/>
      <c r="E295" s="28"/>
    </row>
  </sheetData>
  <conditionalFormatting sqref="C7:C194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hausmeister</dc:creator>
  <cp:lastModifiedBy>hausmeister</cp:lastModifiedBy>
  <dcterms:created xsi:type="dcterms:W3CDTF">2021-11-29T19:27:12Z</dcterms:created>
  <dcterms:modified xsi:type="dcterms:W3CDTF">2024-12-16T13:05:23Z</dcterms:modified>
</cp:coreProperties>
</file>